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PPROVISIONNEMENT\GLOBAL\02 AO_DDP_GG\Appels d'offres 2024\1 AO Public 2024\304571_RAM_Réf._étanchéité_dalle_terrasse_Hab. Henri-Gratton\Document d'appel d'offres\Addenda 1\"/>
    </mc:Choice>
  </mc:AlternateContent>
  <bookViews>
    <workbookView xWindow="0" yWindow="0" windowWidth="28800" windowHeight="12000"/>
  </bookViews>
  <sheets>
    <sheet name="Feuil1" sheetId="1" r:id="rId1"/>
  </sheets>
  <definedNames>
    <definedName name="_xlnm.Print_Titles" localSheetId="0">Feuil1!$2:$13</definedName>
    <definedName name="_xlnm.Print_Area" localSheetId="0">Feuil1!$A$2:$C$71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C68" i="1" l="1"/>
  <c r="C70" i="1" l="1"/>
  <c r="C69" i="1"/>
  <c r="C71" i="1" l="1"/>
</calcChain>
</file>

<file path=xl/sharedStrings.xml><?xml version="1.0" encoding="utf-8"?>
<sst xmlns="http://schemas.openxmlformats.org/spreadsheetml/2006/main" count="70" uniqueCount="68">
  <si>
    <t>VENTILATION DES COÛTS</t>
  </si>
  <si>
    <t>MONTANT ($)</t>
  </si>
  <si>
    <t>Conditions générales</t>
  </si>
  <si>
    <t>Cautionnement et assurances</t>
  </si>
  <si>
    <t>T.P.S. (5 %)</t>
  </si>
  <si>
    <t>T.V.Q. (9,975 %)</t>
  </si>
  <si>
    <t>Profit et administration</t>
  </si>
  <si>
    <t>SOUS-TOTAL 1</t>
  </si>
  <si>
    <t>SOUS-TOTAL 2</t>
  </si>
  <si>
    <t>GRAND TOTAL</t>
  </si>
  <si>
    <t>(Signature du représentant autorisé à soumettre l’offre)                                          (Date de signature)</t>
  </si>
  <si>
    <t>(Nom du signataire en lettres moulées)                                (Fonction ou poste occupé par le signataire)</t>
  </si>
  <si>
    <t>BORDEREAU DE SOUMISSION - Appel d'offres 304571
Réfection et étanchéisation de la dalle-terrasse
Habitations Henri-Gratton (8680, rue Berri)
Dossier 484-3687</t>
  </si>
  <si>
    <t>A - ARCHITECTURE</t>
  </si>
  <si>
    <t>DIVISION 01 - Conditions générales</t>
  </si>
  <si>
    <t>Mesures de mitigation avec le commerçant</t>
  </si>
  <si>
    <t>Déménagement et entreposage effets &amp; meubles</t>
  </si>
  <si>
    <t>Remise en place des effets et meubles</t>
  </si>
  <si>
    <t>Ragréage divers</t>
  </si>
  <si>
    <t>Ragréage général</t>
  </si>
  <si>
    <t>Coupe de racines de l'arbre et modification de la clôture du voisin</t>
  </si>
  <si>
    <t>Soutainement marquise du commerçant + bouton d'ouverture porte automatique</t>
  </si>
  <si>
    <t>Autres soutènements</t>
  </si>
  <si>
    <t>DIVISION 02 - Conditions existantes (démolition)</t>
  </si>
  <si>
    <t>Démolition toiture existante + disposition des déchets contaminés (333 m-c)</t>
  </si>
  <si>
    <t>DIVISION 06 - Charpenterie menuiserie</t>
  </si>
  <si>
    <t>Construction et installation du nouveau cabanon</t>
  </si>
  <si>
    <t>DIVISION 07 - Isolation et étanchéité</t>
  </si>
  <si>
    <t>Composition type A - Béton (Béton en sus par structure) 110 m-c</t>
  </si>
  <si>
    <t>Composition type B - Gravier de rivière 3 m-c</t>
  </si>
  <si>
    <t>Composition type C - Pavé alvéolé (Ensemencement inclus) 15 m-c</t>
  </si>
  <si>
    <t>Composition type D - Surface verte (Ensemencement inclus) 60 m-c</t>
  </si>
  <si>
    <t>Composition type E - Correction pentes et ensemencement 35 m-c</t>
  </si>
  <si>
    <t>Composition type F - Asphalte (Asphalte en sus par structure) 110 m-c</t>
  </si>
  <si>
    <t>DIVISION 32 - Aménagements extérieurs</t>
  </si>
  <si>
    <t>Nouvelle clôture (27,8 m-l)</t>
  </si>
  <si>
    <t>Entretien des ensemencements (2 saisons) (110 m-c)</t>
  </si>
  <si>
    <t>Pavés alvéolés 15 m-c</t>
  </si>
  <si>
    <t>Remplissage des bacs de plantation 2 unités</t>
  </si>
  <si>
    <t>Baril de récupération des eaux de pluie 1 unité</t>
  </si>
  <si>
    <t>Peinture de l'asphalte (110 m-c)</t>
  </si>
  <si>
    <t>B - INGENIERIE</t>
  </si>
  <si>
    <t>Structure et Génie-civil</t>
  </si>
  <si>
    <t>Cas 1A: Réparation de poutres ou de dalles à l'INTRADOS</t>
  </si>
  <si>
    <t>Cas 1B : Réparation de dalles pleine épaisseur</t>
  </si>
  <si>
    <t>Cas 2A : Réparation de bas de colonnes sur dalle sur sol</t>
  </si>
  <si>
    <t>Cas 2B : Nouvelles dalles locales et membrane</t>
  </si>
  <si>
    <t>Cas 3 : Injection de fissures dans l'INTRADOS de dalle</t>
  </si>
  <si>
    <t>Cas 4 : Injection de fissures dans les murs de fondations</t>
  </si>
  <si>
    <t>Cas 5 : Réparation des murs et murets</t>
  </si>
  <si>
    <t>Construction de nouveaux murets (115 x 150)</t>
  </si>
  <si>
    <t>Construction d'un nouveau muret de soutènement (725 x 150)</t>
  </si>
  <si>
    <t>Construction d'un muret pour bac</t>
  </si>
  <si>
    <t>Marches en béton (2)</t>
  </si>
  <si>
    <t>Dalle de béton (130 mm)</t>
  </si>
  <si>
    <t>Pente pour drain</t>
  </si>
  <si>
    <t>Travaux d'asphalte</t>
  </si>
  <si>
    <t>Mécanique</t>
  </si>
  <si>
    <t>Travaux de plomberie (drainage)</t>
  </si>
  <si>
    <t>(Nom légal du soumissionnaire)</t>
  </si>
  <si>
    <r>
      <t xml:space="preserve">Veuillez prendre note que l’OMHM peut rejeter une soumission si le soumissionnaire n’a pas inscrit un prix réaliste et supérieur à 0 $ pour chacun des items </t>
    </r>
    <r>
      <rPr>
        <u/>
        <sz val="7"/>
        <color theme="1"/>
        <rFont val="Arial"/>
        <family val="2"/>
      </rPr>
      <t>ou a inscrit la mention « inclus », « non applicable » ou tout autre vocable du même type</t>
    </r>
    <r>
      <rPr>
        <sz val="7"/>
        <color theme="1"/>
        <rFont val="Arial"/>
        <family val="2"/>
      </rPr>
      <t>.</t>
    </r>
  </si>
  <si>
    <t>Système d'arrosage automatique temporaire (110 m-c)</t>
  </si>
  <si>
    <t>______________________________________________________________________</t>
  </si>
  <si>
    <t>__________________________________________________________________________________</t>
  </si>
  <si>
    <t>ADDENDA 1</t>
  </si>
  <si>
    <t>Add 1</t>
  </si>
  <si>
    <t>Portail d'entrée de la nouvelle clôture</t>
  </si>
  <si>
    <t>Pas chinois (68 unités)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</si>
</sst>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$&quot;"/>
    <numFmt numFmtId="165" formatCode="_ * #,##0.00_)\ _$_ ;_ * \(#,##0.00\)\ _$_ ;_ * &quot;-&quot;??_)\ _$_ ;_ @_ 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8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Arial"/>
      <family val="2"/>
    </font>
    <font>
      <u/>
      <sz val="7"/>
      <color theme="1"/>
      <name val="Arial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8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0" xfId="0" applyFill="1" applyAlignment="1">
      <alignment vertical="center"/>
    </xf>
    <xf numFmtId="0" fontId="3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165" fontId="5" fillId="2" borderId="1" xfId="0" applyNumberFormat="1" applyFont="1" applyFill="1" applyBorder="1"/>
    <xf numFmtId="165" fontId="1" fillId="2" borderId="1" xfId="0" applyNumberFormat="1" applyFont="1" applyFill="1" applyBorder="1"/>
    <xf numFmtId="165" fontId="5" fillId="2" borderId="1" xfId="0" applyNumberFormat="1" applyFont="1" applyFill="1" applyBorder="1" applyProtection="1">
      <protection locked="0"/>
    </xf>
    <xf numFmtId="0" fontId="6" fillId="2" borderId="0" xfId="0" applyFont="1" applyFill="1" applyAlignment="1">
      <alignment horizontal="right" vertical="center" wrapText="1"/>
    </xf>
    <xf numFmtId="0" fontId="4" fillId="2" borderId="0" xfId="0" applyFont="1" applyFill="1" applyBorder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165" fontId="5" fillId="2" borderId="2" xfId="0" applyNumberFormat="1" applyFont="1" applyFill="1" applyBorder="1" applyProtection="1">
      <protection locked="0"/>
    </xf>
    <xf numFmtId="0" fontId="1" fillId="2" borderId="0" xfId="0" applyFont="1" applyFill="1" applyBorder="1"/>
    <xf numFmtId="0" fontId="2" fillId="2" borderId="0" xfId="0" applyFont="1" applyFill="1" applyBorder="1"/>
    <xf numFmtId="0" fontId="5" fillId="2" borderId="1" xfId="1" applyFont="1" applyFill="1" applyBorder="1"/>
    <xf numFmtId="0" fontId="1" fillId="2" borderId="0" xfId="1" applyFont="1" applyFill="1" applyBorder="1"/>
    <xf numFmtId="165" fontId="1" fillId="2" borderId="0" xfId="0" applyNumberFormat="1" applyFont="1" applyFill="1" applyBorder="1" applyProtection="1"/>
    <xf numFmtId="0" fontId="7" fillId="2" borderId="0" xfId="0" applyFont="1" applyFill="1" applyBorder="1" applyAlignment="1">
      <alignment vertical="top"/>
    </xf>
    <xf numFmtId="0" fontId="10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5" fillId="2" borderId="0" xfId="1" applyFont="1" applyFill="1" applyBorder="1"/>
    <xf numFmtId="165" fontId="5" fillId="2" borderId="0" xfId="0" applyNumberFormat="1" applyFont="1" applyFill="1" applyBorder="1" applyProtection="1"/>
    <xf numFmtId="0" fontId="8" fillId="2" borderId="1" xfId="1" applyFont="1" applyFill="1" applyBorder="1"/>
    <xf numFmtId="165" fontId="5" fillId="0" borderId="1" xfId="0" applyNumberFormat="1" applyFont="1" applyFill="1" applyBorder="1" applyProtection="1">
      <protection locked="0"/>
    </xf>
    <xf numFmtId="0" fontId="4" fillId="0" borderId="0" xfId="0" applyFont="1" applyFill="1"/>
    <xf numFmtId="0" fontId="8" fillId="0" borderId="1" xfId="1" applyFont="1" applyFill="1" applyBorder="1"/>
    <xf numFmtId="0" fontId="0" fillId="2" borderId="0" xfId="0" applyFill="1" applyBorder="1" applyProtection="1">
      <protection locked="0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protection locked="0"/>
    </xf>
    <xf numFmtId="0" fontId="8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13" fillId="2" borderId="1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20482</xdr:rowOff>
    </xdr:from>
    <xdr:to>
      <xdr:col>1</xdr:col>
      <xdr:colOff>107541</xdr:colOff>
      <xdr:row>1</xdr:row>
      <xdr:rowOff>798871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293859-3A24-AA2F-2A43-9E8CC63C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96732"/>
          <a:ext cx="1013951" cy="778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view="pageBreakPreview" topLeftCell="A37" zoomScaleNormal="154" zoomScaleSheetLayoutView="100" workbookViewId="0">
      <selection activeCell="B41" sqref="B41"/>
    </sheetView>
  </sheetViews>
  <sheetFormatPr baseColWidth="10" defaultColWidth="11.42578125" defaultRowHeight="15" x14ac:dyDescent="0.25"/>
  <cols>
    <col min="1" max="1" width="13.5703125" style="1" customWidth="1"/>
    <col min="2" max="2" width="70.5703125" style="1" customWidth="1"/>
    <col min="3" max="3" width="16.28515625" style="5" customWidth="1"/>
    <col min="4" max="16384" width="11.42578125" style="1"/>
  </cols>
  <sheetData>
    <row r="1" spans="2:3" ht="37.5" customHeight="1" x14ac:dyDescent="0.25"/>
    <row r="2" spans="2:3" s="4" customFormat="1" ht="65.099999999999994" customHeight="1" x14ac:dyDescent="0.25">
      <c r="B2" s="35" t="s">
        <v>12</v>
      </c>
      <c r="C2" s="12" t="s">
        <v>64</v>
      </c>
    </row>
    <row r="3" spans="2:3" s="4" customFormat="1" ht="11.25" customHeight="1" x14ac:dyDescent="0.25">
      <c r="B3" s="15"/>
      <c r="C3" s="12"/>
    </row>
    <row r="4" spans="2:3" ht="11.25" customHeight="1" x14ac:dyDescent="0.25"/>
    <row r="5" spans="2:3" ht="11.25" customHeight="1" x14ac:dyDescent="0.25">
      <c r="B5" s="32" t="s">
        <v>62</v>
      </c>
    </row>
    <row r="6" spans="2:3" s="4" customFormat="1" ht="23.25" customHeight="1" x14ac:dyDescent="0.25">
      <c r="B6" s="33" t="s">
        <v>59</v>
      </c>
      <c r="C6" s="14"/>
    </row>
    <row r="7" spans="2:3" s="4" customFormat="1" ht="12.75" customHeight="1" x14ac:dyDescent="0.2">
      <c r="B7" s="34" t="s">
        <v>63</v>
      </c>
      <c r="C7" s="14"/>
    </row>
    <row r="8" spans="2:3" s="4" customFormat="1" ht="25.5" customHeight="1" x14ac:dyDescent="0.25">
      <c r="B8" s="33" t="s">
        <v>10</v>
      </c>
      <c r="C8" s="14"/>
    </row>
    <row r="9" spans="2:3" s="4" customFormat="1" ht="12.75" customHeight="1" x14ac:dyDescent="0.2">
      <c r="B9" s="34" t="s">
        <v>63</v>
      </c>
      <c r="C9" s="14"/>
    </row>
    <row r="10" spans="2:3" s="4" customFormat="1" ht="15.95" customHeight="1" x14ac:dyDescent="0.25">
      <c r="B10" s="33" t="s">
        <v>11</v>
      </c>
      <c r="C10" s="14"/>
    </row>
    <row r="11" spans="2:3" ht="11.25" customHeight="1" x14ac:dyDescent="0.25">
      <c r="B11" s="22"/>
    </row>
    <row r="12" spans="2:3" ht="30" customHeight="1" x14ac:dyDescent="0.25">
      <c r="B12" s="23" t="s">
        <v>60</v>
      </c>
    </row>
    <row r="13" spans="2:3" s="4" customFormat="1" ht="30" customHeight="1" x14ac:dyDescent="0.25">
      <c r="B13" s="24" t="s">
        <v>0</v>
      </c>
      <c r="C13" s="25" t="s">
        <v>1</v>
      </c>
    </row>
    <row r="14" spans="2:3" s="7" customFormat="1" ht="15" customHeight="1" x14ac:dyDescent="0.2">
      <c r="B14" s="17" t="s">
        <v>13</v>
      </c>
      <c r="C14" s="27"/>
    </row>
    <row r="15" spans="2:3" s="7" customFormat="1" ht="15" customHeight="1" x14ac:dyDescent="0.2">
      <c r="B15" s="18" t="s">
        <v>14</v>
      </c>
      <c r="C15" s="27"/>
    </row>
    <row r="16" spans="2:3" s="7" customFormat="1" ht="15" customHeight="1" x14ac:dyDescent="0.2">
      <c r="B16" s="8" t="s">
        <v>2</v>
      </c>
      <c r="C16" s="11"/>
    </row>
    <row r="17" spans="2:3" s="7" customFormat="1" ht="15" customHeight="1" x14ac:dyDescent="0.2">
      <c r="B17" s="8" t="s">
        <v>3</v>
      </c>
      <c r="C17" s="11"/>
    </row>
    <row r="18" spans="2:3" s="7" customFormat="1" ht="15" customHeight="1" x14ac:dyDescent="0.2">
      <c r="B18" s="8" t="s">
        <v>15</v>
      </c>
      <c r="C18" s="11"/>
    </row>
    <row r="19" spans="2:3" s="7" customFormat="1" ht="15" customHeight="1" x14ac:dyDescent="0.2">
      <c r="B19" s="8" t="s">
        <v>16</v>
      </c>
      <c r="C19" s="11"/>
    </row>
    <row r="20" spans="2:3" s="7" customFormat="1" ht="15" customHeight="1" x14ac:dyDescent="0.2">
      <c r="B20" s="8" t="s">
        <v>17</v>
      </c>
      <c r="C20" s="11"/>
    </row>
    <row r="21" spans="2:3" s="13" customFormat="1" ht="15" customHeight="1" x14ac:dyDescent="0.2">
      <c r="B21" s="17" t="s">
        <v>18</v>
      </c>
      <c r="C21" s="27"/>
    </row>
    <row r="22" spans="2:3" s="7" customFormat="1" ht="15" customHeight="1" x14ac:dyDescent="0.2">
      <c r="B22" s="8" t="s">
        <v>19</v>
      </c>
      <c r="C22" s="11"/>
    </row>
    <row r="23" spans="2:3" s="7" customFormat="1" ht="15" customHeight="1" x14ac:dyDescent="0.2">
      <c r="B23" s="8" t="s">
        <v>20</v>
      </c>
      <c r="C23" s="11"/>
    </row>
    <row r="24" spans="2:3" s="7" customFormat="1" ht="15" customHeight="1" x14ac:dyDescent="0.2">
      <c r="B24" s="8" t="s">
        <v>21</v>
      </c>
      <c r="C24" s="11"/>
    </row>
    <row r="25" spans="2:3" s="7" customFormat="1" ht="15" customHeight="1" x14ac:dyDescent="0.2">
      <c r="B25" s="8" t="s">
        <v>22</v>
      </c>
      <c r="C25" s="11"/>
    </row>
    <row r="26" spans="2:3" s="13" customFormat="1" ht="15" customHeight="1" x14ac:dyDescent="0.2">
      <c r="B26" s="17" t="s">
        <v>23</v>
      </c>
      <c r="C26" s="27"/>
    </row>
    <row r="27" spans="2:3" s="7" customFormat="1" ht="15" customHeight="1" x14ac:dyDescent="0.2">
      <c r="B27" s="8" t="s">
        <v>24</v>
      </c>
      <c r="C27" s="11"/>
    </row>
    <row r="28" spans="2:3" s="13" customFormat="1" ht="15" customHeight="1" x14ac:dyDescent="0.2">
      <c r="B28" s="20" t="s">
        <v>25</v>
      </c>
      <c r="C28" s="27"/>
    </row>
    <row r="29" spans="2:3" s="7" customFormat="1" ht="15" customHeight="1" x14ac:dyDescent="0.2">
      <c r="B29" s="8" t="s">
        <v>26</v>
      </c>
      <c r="C29" s="11"/>
    </row>
    <row r="30" spans="2:3" s="13" customFormat="1" ht="15" customHeight="1" x14ac:dyDescent="0.2">
      <c r="B30" s="17" t="s">
        <v>27</v>
      </c>
      <c r="C30" s="27"/>
    </row>
    <row r="31" spans="2:3" s="7" customFormat="1" ht="15" customHeight="1" x14ac:dyDescent="0.2">
      <c r="B31" s="19" t="s">
        <v>28</v>
      </c>
      <c r="C31" s="11"/>
    </row>
    <row r="32" spans="2:3" s="7" customFormat="1" ht="15" customHeight="1" x14ac:dyDescent="0.2">
      <c r="B32" s="19" t="s">
        <v>29</v>
      </c>
      <c r="C32" s="11"/>
    </row>
    <row r="33" spans="1:3" s="7" customFormat="1" ht="15" customHeight="1" x14ac:dyDescent="0.2">
      <c r="B33" s="19" t="s">
        <v>30</v>
      </c>
      <c r="C33" s="11"/>
    </row>
    <row r="34" spans="1:3" s="7" customFormat="1" ht="15" customHeight="1" x14ac:dyDescent="0.2">
      <c r="B34" s="19" t="s">
        <v>31</v>
      </c>
      <c r="C34" s="11"/>
    </row>
    <row r="35" spans="1:3" s="7" customFormat="1" ht="15" customHeight="1" x14ac:dyDescent="0.2">
      <c r="B35" s="19" t="s">
        <v>32</v>
      </c>
      <c r="C35" s="11"/>
    </row>
    <row r="36" spans="1:3" s="7" customFormat="1" ht="15" customHeight="1" x14ac:dyDescent="0.2">
      <c r="B36" s="19" t="s">
        <v>33</v>
      </c>
      <c r="C36" s="11"/>
    </row>
    <row r="37" spans="1:3" s="13" customFormat="1" ht="15" customHeight="1" x14ac:dyDescent="0.2">
      <c r="B37" s="20" t="s">
        <v>34</v>
      </c>
      <c r="C37" s="27"/>
    </row>
    <row r="38" spans="1:3" s="7" customFormat="1" ht="15" customHeight="1" x14ac:dyDescent="0.2">
      <c r="B38" s="19" t="s">
        <v>35</v>
      </c>
      <c r="C38" s="11"/>
    </row>
    <row r="39" spans="1:3" s="7" customFormat="1" ht="15" customHeight="1" x14ac:dyDescent="0.2">
      <c r="A39" s="36" t="s">
        <v>65</v>
      </c>
      <c r="B39" s="37" t="s">
        <v>66</v>
      </c>
      <c r="C39" s="16"/>
    </row>
    <row r="40" spans="1:3" s="7" customFormat="1" ht="15" customHeight="1" x14ac:dyDescent="0.2">
      <c r="A40" s="36" t="s">
        <v>65</v>
      </c>
      <c r="B40" s="37" t="s">
        <v>67</v>
      </c>
      <c r="C40" s="11"/>
    </row>
    <row r="41" spans="1:3" s="7" customFormat="1" ht="15" customHeight="1" x14ac:dyDescent="0.2">
      <c r="B41" s="28" t="s">
        <v>61</v>
      </c>
      <c r="C41" s="11"/>
    </row>
    <row r="42" spans="1:3" s="30" customFormat="1" ht="15" customHeight="1" x14ac:dyDescent="0.2">
      <c r="B42" s="31" t="s">
        <v>36</v>
      </c>
      <c r="C42" s="29"/>
    </row>
    <row r="43" spans="1:3" s="7" customFormat="1" ht="15" customHeight="1" x14ac:dyDescent="0.2">
      <c r="B43" s="19" t="s">
        <v>37</v>
      </c>
      <c r="C43" s="11"/>
    </row>
    <row r="44" spans="1:3" s="7" customFormat="1" ht="15" customHeight="1" x14ac:dyDescent="0.2">
      <c r="B44" s="19" t="s">
        <v>38</v>
      </c>
      <c r="C44" s="11"/>
    </row>
    <row r="45" spans="1:3" s="7" customFormat="1" ht="15" customHeight="1" x14ac:dyDescent="0.2">
      <c r="B45" s="19" t="s">
        <v>39</v>
      </c>
      <c r="C45" s="11"/>
    </row>
    <row r="46" spans="1:3" s="7" customFormat="1" ht="15" customHeight="1" x14ac:dyDescent="0.2">
      <c r="B46" s="19" t="s">
        <v>40</v>
      </c>
      <c r="C46" s="11"/>
    </row>
    <row r="47" spans="1:3" s="7" customFormat="1" ht="15" customHeight="1" x14ac:dyDescent="0.2">
      <c r="B47" s="26"/>
      <c r="C47" s="27"/>
    </row>
    <row r="48" spans="1:3" s="13" customFormat="1" ht="15" customHeight="1" x14ac:dyDescent="0.2">
      <c r="B48" s="20" t="s">
        <v>41</v>
      </c>
      <c r="C48" s="27"/>
    </row>
    <row r="49" spans="2:3" s="13" customFormat="1" ht="15" customHeight="1" x14ac:dyDescent="0.2">
      <c r="B49" s="20" t="s">
        <v>42</v>
      </c>
      <c r="C49" s="27"/>
    </row>
    <row r="50" spans="2:3" s="7" customFormat="1" ht="15" customHeight="1" x14ac:dyDescent="0.2">
      <c r="B50" s="19" t="s">
        <v>43</v>
      </c>
      <c r="C50" s="11"/>
    </row>
    <row r="51" spans="2:3" s="7" customFormat="1" ht="15" customHeight="1" x14ac:dyDescent="0.2">
      <c r="B51" s="19" t="s">
        <v>44</v>
      </c>
      <c r="C51" s="11"/>
    </row>
    <row r="52" spans="2:3" s="7" customFormat="1" ht="15" customHeight="1" x14ac:dyDescent="0.2">
      <c r="B52" s="19" t="s">
        <v>45</v>
      </c>
      <c r="C52" s="11"/>
    </row>
    <row r="53" spans="2:3" s="7" customFormat="1" ht="15" customHeight="1" x14ac:dyDescent="0.2">
      <c r="B53" s="19" t="s">
        <v>46</v>
      </c>
      <c r="C53" s="11"/>
    </row>
    <row r="54" spans="2:3" s="7" customFormat="1" ht="15" customHeight="1" x14ac:dyDescent="0.2">
      <c r="B54" s="19" t="s">
        <v>47</v>
      </c>
      <c r="C54" s="11"/>
    </row>
    <row r="55" spans="2:3" s="7" customFormat="1" ht="15" customHeight="1" x14ac:dyDescent="0.2">
      <c r="B55" s="19" t="s">
        <v>48</v>
      </c>
      <c r="C55" s="11"/>
    </row>
    <row r="56" spans="2:3" s="7" customFormat="1" ht="15" customHeight="1" x14ac:dyDescent="0.2">
      <c r="B56" s="19" t="s">
        <v>49</v>
      </c>
      <c r="C56" s="11"/>
    </row>
    <row r="57" spans="2:3" s="7" customFormat="1" ht="15" customHeight="1" x14ac:dyDescent="0.2">
      <c r="B57" s="19" t="s">
        <v>50</v>
      </c>
      <c r="C57" s="11"/>
    </row>
    <row r="58" spans="2:3" s="7" customFormat="1" ht="15" customHeight="1" x14ac:dyDescent="0.2">
      <c r="B58" s="19" t="s">
        <v>51</v>
      </c>
      <c r="C58" s="11"/>
    </row>
    <row r="59" spans="2:3" s="7" customFormat="1" ht="15" customHeight="1" x14ac:dyDescent="0.2">
      <c r="B59" s="19" t="s">
        <v>52</v>
      </c>
      <c r="C59" s="11"/>
    </row>
    <row r="60" spans="2:3" s="7" customFormat="1" ht="15" customHeight="1" x14ac:dyDescent="0.2">
      <c r="B60" s="19" t="s">
        <v>53</v>
      </c>
      <c r="C60" s="11"/>
    </row>
    <row r="61" spans="2:3" s="7" customFormat="1" ht="15" customHeight="1" x14ac:dyDescent="0.2">
      <c r="B61" s="19" t="s">
        <v>54</v>
      </c>
      <c r="C61" s="11"/>
    </row>
    <row r="62" spans="2:3" s="7" customFormat="1" ht="15" customHeight="1" x14ac:dyDescent="0.2">
      <c r="B62" s="19" t="s">
        <v>55</v>
      </c>
      <c r="C62" s="11"/>
    </row>
    <row r="63" spans="2:3" s="7" customFormat="1" ht="15" customHeight="1" x14ac:dyDescent="0.2">
      <c r="B63" s="19" t="s">
        <v>56</v>
      </c>
      <c r="C63" s="11"/>
    </row>
    <row r="64" spans="2:3" s="13" customFormat="1" ht="15" customHeight="1" x14ac:dyDescent="0.2">
      <c r="B64" s="20" t="s">
        <v>57</v>
      </c>
      <c r="C64" s="21"/>
    </row>
    <row r="65" spans="2:3" s="7" customFormat="1" ht="15" customHeight="1" x14ac:dyDescent="0.2">
      <c r="B65" s="19" t="s">
        <v>58</v>
      </c>
      <c r="C65" s="11"/>
    </row>
    <row r="66" spans="2:3" s="7" customFormat="1" ht="15" customHeight="1" x14ac:dyDescent="0.2">
      <c r="B66" s="3" t="s">
        <v>7</v>
      </c>
      <c r="C66" s="10">
        <f>SUM(C16:C65)</f>
        <v>0</v>
      </c>
    </row>
    <row r="67" spans="2:3" s="7" customFormat="1" ht="15" customHeight="1" x14ac:dyDescent="0.2">
      <c r="B67" s="2" t="s">
        <v>6</v>
      </c>
      <c r="C67" s="11"/>
    </row>
    <row r="68" spans="2:3" s="7" customFormat="1" ht="15" customHeight="1" x14ac:dyDescent="0.2">
      <c r="B68" s="3" t="s">
        <v>8</v>
      </c>
      <c r="C68" s="10">
        <f>C66+C67</f>
        <v>0</v>
      </c>
    </row>
    <row r="69" spans="2:3" s="7" customFormat="1" ht="15" customHeight="1" x14ac:dyDescent="0.2">
      <c r="B69" s="2" t="s">
        <v>4</v>
      </c>
      <c r="C69" s="9">
        <f>C68*5%</f>
        <v>0</v>
      </c>
    </row>
    <row r="70" spans="2:3" s="7" customFormat="1" ht="15" customHeight="1" x14ac:dyDescent="0.2">
      <c r="B70" s="2" t="s">
        <v>5</v>
      </c>
      <c r="C70" s="9">
        <f>C68*9.975%</f>
        <v>0</v>
      </c>
    </row>
    <row r="71" spans="2:3" s="7" customFormat="1" ht="15" customHeight="1" x14ac:dyDescent="0.2">
      <c r="B71" s="3" t="s">
        <v>9</v>
      </c>
      <c r="C71" s="10">
        <f>C68+C69+C70</f>
        <v>0</v>
      </c>
    </row>
    <row r="72" spans="2:3" s="7" customFormat="1" ht="12.75" x14ac:dyDescent="0.2">
      <c r="C72" s="6"/>
    </row>
    <row r="73" spans="2:3" s="7" customFormat="1" ht="12.75" x14ac:dyDescent="0.2">
      <c r="C73" s="6"/>
    </row>
    <row r="74" spans="2:3" s="7" customFormat="1" ht="12.75" x14ac:dyDescent="0.2">
      <c r="C74" s="6"/>
    </row>
    <row r="75" spans="2:3" s="7" customFormat="1" ht="12.75" x14ac:dyDescent="0.2">
      <c r="C75" s="6"/>
    </row>
    <row r="76" spans="2:3" s="7" customFormat="1" ht="12.75" x14ac:dyDescent="0.2">
      <c r="C76" s="6"/>
    </row>
    <row r="77" spans="2:3" s="7" customFormat="1" ht="12.75" x14ac:dyDescent="0.2">
      <c r="C77" s="6"/>
    </row>
    <row r="78" spans="2:3" s="7" customFormat="1" ht="12.75" x14ac:dyDescent="0.2">
      <c r="C78" s="6"/>
    </row>
    <row r="79" spans="2:3" s="7" customFormat="1" ht="12.75" x14ac:dyDescent="0.2">
      <c r="C79" s="6"/>
    </row>
    <row r="80" spans="2:3" s="7" customFormat="1" ht="12.75" x14ac:dyDescent="0.2">
      <c r="C80" s="6"/>
    </row>
    <row r="81" spans="3:3" s="7" customFormat="1" ht="12.75" x14ac:dyDescent="0.2">
      <c r="C81" s="6"/>
    </row>
    <row r="82" spans="3:3" s="7" customFormat="1" ht="12.75" x14ac:dyDescent="0.2">
      <c r="C82" s="6"/>
    </row>
    <row r="83" spans="3:3" s="7" customFormat="1" ht="12.75" x14ac:dyDescent="0.2">
      <c r="C83" s="6"/>
    </row>
    <row r="84" spans="3:3" s="7" customFormat="1" ht="12.75" x14ac:dyDescent="0.2">
      <c r="C84" s="6"/>
    </row>
    <row r="85" spans="3:3" s="7" customFormat="1" ht="12.75" x14ac:dyDescent="0.2">
      <c r="C85" s="6"/>
    </row>
    <row r="86" spans="3:3" s="7" customFormat="1" ht="12.75" x14ac:dyDescent="0.2">
      <c r="C86" s="6"/>
    </row>
    <row r="87" spans="3:3" s="7" customFormat="1" ht="12.75" x14ac:dyDescent="0.2">
      <c r="C87" s="6"/>
    </row>
    <row r="88" spans="3:3" s="7" customFormat="1" ht="12.75" x14ac:dyDescent="0.2">
      <c r="C88" s="6"/>
    </row>
    <row r="89" spans="3:3" s="7" customFormat="1" ht="12.75" x14ac:dyDescent="0.2">
      <c r="C89" s="6"/>
    </row>
    <row r="90" spans="3:3" s="7" customFormat="1" ht="12.75" x14ac:dyDescent="0.2">
      <c r="C90" s="6"/>
    </row>
    <row r="91" spans="3:3" s="7" customFormat="1" ht="12.75" x14ac:dyDescent="0.2">
      <c r="C91" s="6"/>
    </row>
    <row r="92" spans="3:3" s="7" customFormat="1" ht="12.75" x14ac:dyDescent="0.2">
      <c r="C92" s="6"/>
    </row>
    <row r="93" spans="3:3" s="7" customFormat="1" ht="12.75" x14ac:dyDescent="0.2">
      <c r="C93" s="6"/>
    </row>
    <row r="94" spans="3:3" s="7" customFormat="1" ht="12.75" x14ac:dyDescent="0.2">
      <c r="C94" s="6"/>
    </row>
    <row r="95" spans="3:3" s="7" customFormat="1" ht="12.75" x14ac:dyDescent="0.2">
      <c r="C95" s="6"/>
    </row>
    <row r="96" spans="3:3" s="7" customFormat="1" ht="12.75" x14ac:dyDescent="0.2">
      <c r="C96" s="6"/>
    </row>
    <row r="97" spans="3:3" s="7" customFormat="1" ht="12.75" x14ac:dyDescent="0.2">
      <c r="C97" s="6"/>
    </row>
    <row r="98" spans="3:3" s="7" customFormat="1" ht="12.75" x14ac:dyDescent="0.2">
      <c r="C98" s="6"/>
    </row>
    <row r="99" spans="3:3" s="7" customFormat="1" ht="12.75" x14ac:dyDescent="0.2">
      <c r="C99" s="6"/>
    </row>
    <row r="100" spans="3:3" s="7" customFormat="1" ht="12.75" x14ac:dyDescent="0.2">
      <c r="C100" s="6"/>
    </row>
  </sheetData>
  <sheetProtection password="C6DB" sheet="1" objects="1" scenarios="1"/>
  <pageMargins left="0.31496062992125984" right="0.31496062992125984" top="0.55118110236220474" bottom="0.74803149606299213" header="0.31496062992125984" footer="0.31496062992125984"/>
  <pageSetup scale="76" orientation="portrait" r:id="rId1"/>
  <headerFooter>
    <oddFooter>&amp;RPage &amp;P de &amp;N</oddFooter>
  </headerFooter>
  <rowBreaks count="1" manualBreakCount="1">
    <brk id="47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>Office Municipal D'habitation de Montreal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Gaudette</dc:creator>
  <cp:lastModifiedBy>Sylvie Gaudette</cp:lastModifiedBy>
  <cp:lastPrinted>2024-05-29T15:08:16Z</cp:lastPrinted>
  <dcterms:created xsi:type="dcterms:W3CDTF">2023-04-11T15:43:44Z</dcterms:created>
  <dcterms:modified xsi:type="dcterms:W3CDTF">2024-05-29T15:08:50Z</dcterms:modified>
</cp:coreProperties>
</file>