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PPROVISIONNEMENT\GLOBAL\Appels d'offres 2023\304121_RAM_Réfection enveloppe et balcons_hab_Villeray B_SD\Document d'appel d'offres\Addendas\Nouveau dossier\"/>
    </mc:Choice>
  </mc:AlternateContent>
  <bookViews>
    <workbookView xWindow="0" yWindow="0" windowWidth="28800" windowHeight="11700"/>
  </bookViews>
  <sheets>
    <sheet name="Feuil1" sheetId="1" r:id="rId1"/>
  </sheets>
  <definedNames>
    <definedName name="_xlnm.Print_Area" localSheetId="0">Feuil1!$A$1:$C$65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9" i="1" l="1"/>
  <c r="C61" i="1" l="1"/>
  <c r="C62" i="1"/>
  <c r="C64" i="1" l="1"/>
</calcChain>
</file>

<file path=xl/sharedStrings.xml><?xml version="1.0" encoding="utf-8"?>
<sst xmlns="http://schemas.openxmlformats.org/spreadsheetml/2006/main" count="49" uniqueCount="48">
  <si>
    <t>Frais généraux, administration et profit</t>
  </si>
  <si>
    <t>Cautionnements et assurances</t>
  </si>
  <si>
    <t>Plomberie</t>
  </si>
  <si>
    <t>Ventilation</t>
  </si>
  <si>
    <t>T.P.S.</t>
  </si>
  <si>
    <t>T.V.Q.</t>
  </si>
  <si>
    <t>01 - EXIGENCES GÉNÉRALES</t>
  </si>
  <si>
    <t>02 - DÉMOLITION ET AMÉNAGEMENT DE L'EMPLACEMENT</t>
  </si>
  <si>
    <t>Conditions générales</t>
  </si>
  <si>
    <t xml:space="preserve">Démolition </t>
  </si>
  <si>
    <t>Revêtement d'acrylique (mur de fondation)</t>
  </si>
  <si>
    <t>Démolition/construction béton</t>
  </si>
  <si>
    <t>Injection fissures murs de fondation</t>
  </si>
  <si>
    <t>03 - BÉTON</t>
  </si>
  <si>
    <t>04 - MAÇONNERIE</t>
  </si>
  <si>
    <t>Maçonnerie</t>
  </si>
  <si>
    <t>05 - MÉTAUX OUVRÉS</t>
  </si>
  <si>
    <t>Structure d'acier</t>
  </si>
  <si>
    <t>06 - BOIS ET PLASTIQUE</t>
  </si>
  <si>
    <t>Menuiserie de finition</t>
  </si>
  <si>
    <t>07 - ISOLATION ET ÉTANCHÉITÉ</t>
  </si>
  <si>
    <t>08 - PORTES ET FENÊTRES</t>
  </si>
  <si>
    <t>09 - FINITION</t>
  </si>
  <si>
    <t>15 - MÉCANIQUE</t>
  </si>
  <si>
    <t>16 - ÉLECTRICITÉ</t>
  </si>
  <si>
    <t>Décontamination fongique</t>
  </si>
  <si>
    <t>Toiture en membrane de bitume modifié</t>
  </si>
  <si>
    <t>Produits d'étanchéité</t>
  </si>
  <si>
    <t>Porte et cadre en profilés d'acier creux</t>
  </si>
  <si>
    <t>Portes et cadres en aluminium</t>
  </si>
  <si>
    <t>Portes extérieures préencadrés en acier, cadre de bois</t>
  </si>
  <si>
    <t>Fenêtres et portes-patio en aluminium</t>
  </si>
  <si>
    <t>Finition</t>
  </si>
  <si>
    <t>Électricité</t>
  </si>
  <si>
    <t>Allocation pour travaux supplémentaires en charpenterie et décontamination</t>
  </si>
  <si>
    <t>Pontages en fibre de verre des balcons</t>
  </si>
  <si>
    <t>Revêtement d’aluminium (imitation de bois)</t>
  </si>
  <si>
    <t>Solins métalliques</t>
  </si>
  <si>
    <t>Escaliers, garde-corps, panneaux perforés et autres métaux ouvrés</t>
  </si>
  <si>
    <t>Charpenterie</t>
  </si>
  <si>
    <t>Remplacement de membrures de bois</t>
  </si>
  <si>
    <t>Travaux sur emplacement civil</t>
  </si>
  <si>
    <t>Travaux sur emplacement aménagement</t>
  </si>
  <si>
    <t>BORDEREAU DE SOUMISSION 304121</t>
  </si>
  <si>
    <t>TOTAL PARTIEL</t>
  </si>
  <si>
    <t>*Veuillez reporter ce montant à la première page de l’Annexe 1 (formulaire de soumission)</t>
  </si>
  <si>
    <t>TOTAL GÉNÉRAL*</t>
  </si>
  <si>
    <t>Réfection de l'enveloppe et des balcons aux habitations Villeray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</si>
</sst>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* #,##0.00_)\ &quot;$&quot;_ ;_ * \(#,##0.00\)\ &quot;$&quot;_ ;_ * &quot;-&quot;??_)\ &quot;$&quot;_ ;_ @_ "/>
    <numFmt numFmtId="164" formatCode="0.000%"/>
    <numFmt numFmtId="165" formatCode="_-* #,##0.00\ &quot;$&quot;_-;_-* #,##0.00\ &quot;$&quot;\-;_-* &quot;-&quot;\ &quot;$&quot;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Border="1"/>
    <xf numFmtId="0" fontId="1" fillId="0" borderId="10" xfId="0" applyFont="1" applyBorder="1"/>
    <xf numFmtId="44" fontId="1" fillId="0" borderId="11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4" fontId="4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4" fontId="5" fillId="0" borderId="0" xfId="0" applyNumberFormat="1" applyFont="1" applyBorder="1"/>
    <xf numFmtId="0" fontId="5" fillId="0" borderId="0" xfId="0" applyFont="1" applyAlignment="1">
      <alignment horizontal="right"/>
    </xf>
    <xf numFmtId="4" fontId="4" fillId="0" borderId="0" xfId="0" applyNumberFormat="1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1" fillId="0" borderId="9" xfId="0" applyFont="1" applyBorder="1" applyAlignment="1">
      <alignment vertical="center"/>
    </xf>
    <xf numFmtId="0" fontId="3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4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165" fontId="0" fillId="0" borderId="0" xfId="0" applyNumberFormat="1"/>
    <xf numFmtId="0" fontId="4" fillId="0" borderId="0" xfId="0" applyFont="1" applyBorder="1"/>
    <xf numFmtId="44" fontId="1" fillId="0" borderId="12" xfId="0" applyNumberFormat="1" applyFont="1" applyBorder="1" applyAlignment="1" applyProtection="1">
      <alignment horizontal="right" vertical="center"/>
    </xf>
    <xf numFmtId="9" fontId="5" fillId="0" borderId="0" xfId="1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/>
    <xf numFmtId="44" fontId="1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/>
    <xf numFmtId="0" fontId="5" fillId="0" borderId="0" xfId="0" applyFont="1" applyProtection="1"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44" fontId="1" fillId="0" borderId="1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6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1162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5"/>
  <sheetViews>
    <sheetView showGridLines="0" tabSelected="1" topLeftCell="A4" zoomScaleNormal="100" workbookViewId="0">
      <selection activeCell="D4" sqref="D4"/>
    </sheetView>
  </sheetViews>
  <sheetFormatPr baseColWidth="10" defaultColWidth="11.42578125" defaultRowHeight="12.75" x14ac:dyDescent="0.2"/>
  <cols>
    <col min="1" max="1" width="50.7109375" style="5" customWidth="1"/>
    <col min="2" max="2" width="10.7109375" style="5" customWidth="1"/>
    <col min="3" max="3" width="22.7109375" style="5" customWidth="1"/>
    <col min="4" max="7" width="11.42578125" style="5" customWidth="1"/>
    <col min="8" max="16384" width="11.42578125" style="5"/>
  </cols>
  <sheetData>
    <row r="4" spans="1:3" ht="15" customHeight="1" x14ac:dyDescent="0.2"/>
    <row r="5" spans="1:3" ht="15" customHeight="1" x14ac:dyDescent="0.2">
      <c r="A5" s="4"/>
    </row>
    <row r="6" spans="1:3" ht="15" customHeight="1" x14ac:dyDescent="0.2">
      <c r="A6" s="4"/>
      <c r="B6" s="4"/>
      <c r="C6" s="4"/>
    </row>
    <row r="7" spans="1:3" ht="16.5" customHeight="1" x14ac:dyDescent="0.2">
      <c r="A7" s="4"/>
      <c r="B7" s="4"/>
      <c r="C7" s="4"/>
    </row>
    <row r="8" spans="1:3" ht="16.5" customHeight="1" x14ac:dyDescent="0.2">
      <c r="A8" s="4"/>
      <c r="B8" s="4"/>
      <c r="C8" s="4"/>
    </row>
    <row r="9" spans="1:3" ht="16.5" customHeight="1" thickBot="1" x14ac:dyDescent="0.25">
      <c r="A9" s="40" t="s">
        <v>43</v>
      </c>
      <c r="B9" s="40"/>
      <c r="C9" s="40"/>
    </row>
    <row r="10" spans="1:3" ht="15" customHeight="1" thickBot="1" x14ac:dyDescent="0.25">
      <c r="A10" s="46" t="s">
        <v>47</v>
      </c>
      <c r="B10" s="47"/>
      <c r="C10" s="48"/>
    </row>
    <row r="11" spans="1:3" ht="15" customHeight="1" x14ac:dyDescent="0.2">
      <c r="A11" s="6"/>
      <c r="B11" s="1"/>
      <c r="C11" s="7"/>
    </row>
    <row r="12" spans="1:3" ht="15" customHeight="1" x14ac:dyDescent="0.2">
      <c r="A12" s="41" t="s">
        <v>6</v>
      </c>
      <c r="B12" s="42"/>
      <c r="C12" s="37"/>
    </row>
    <row r="13" spans="1:3" ht="3.75" customHeight="1" x14ac:dyDescent="0.2">
      <c r="A13" s="43"/>
      <c r="B13" s="44"/>
      <c r="C13" s="38"/>
    </row>
    <row r="14" spans="1:3" ht="15" customHeight="1" x14ac:dyDescent="0.2">
      <c r="A14" s="8" t="s">
        <v>8</v>
      </c>
      <c r="B14" s="2"/>
      <c r="C14" s="39"/>
    </row>
    <row r="15" spans="1:3" ht="15" customHeight="1" x14ac:dyDescent="0.2">
      <c r="A15" s="8" t="s">
        <v>1</v>
      </c>
      <c r="B15" s="2"/>
      <c r="C15" s="39"/>
    </row>
    <row r="16" spans="1:3" ht="15" customHeight="1" x14ac:dyDescent="0.2">
      <c r="A16" s="41" t="s">
        <v>7</v>
      </c>
      <c r="B16" s="45"/>
      <c r="C16" s="37"/>
    </row>
    <row r="17" spans="1:3" ht="9" customHeight="1" x14ac:dyDescent="0.2">
      <c r="A17" s="43"/>
      <c r="B17" s="49"/>
      <c r="C17" s="38"/>
    </row>
    <row r="18" spans="1:3" ht="15" customHeight="1" x14ac:dyDescent="0.2">
      <c r="A18" s="9" t="s">
        <v>9</v>
      </c>
      <c r="B18" s="2"/>
      <c r="C18" s="39"/>
    </row>
    <row r="19" spans="1:3" ht="15" customHeight="1" x14ac:dyDescent="0.2">
      <c r="A19" s="9" t="s">
        <v>25</v>
      </c>
      <c r="B19" s="2"/>
      <c r="C19" s="39"/>
    </row>
    <row r="20" spans="1:3" s="35" customFormat="1" ht="15" customHeight="1" x14ac:dyDescent="0.2">
      <c r="A20" s="32" t="s">
        <v>34</v>
      </c>
      <c r="B20" s="33"/>
      <c r="C20" s="34">
        <v>15600</v>
      </c>
    </row>
    <row r="21" spans="1:3" ht="15" customHeight="1" x14ac:dyDescent="0.2">
      <c r="A21" s="9" t="s">
        <v>41</v>
      </c>
      <c r="B21" s="2"/>
      <c r="C21" s="39"/>
    </row>
    <row r="22" spans="1:3" ht="15" customHeight="1" x14ac:dyDescent="0.2">
      <c r="A22" s="9" t="s">
        <v>42</v>
      </c>
      <c r="B22" s="2"/>
      <c r="C22" s="39"/>
    </row>
    <row r="23" spans="1:3" x14ac:dyDescent="0.2">
      <c r="A23" s="41" t="s">
        <v>13</v>
      </c>
      <c r="B23" s="45"/>
      <c r="C23" s="37"/>
    </row>
    <row r="24" spans="1:3" ht="15" customHeight="1" x14ac:dyDescent="0.2">
      <c r="A24" s="9" t="s">
        <v>11</v>
      </c>
      <c r="B24" s="2"/>
      <c r="C24" s="39"/>
    </row>
    <row r="25" spans="1:3" ht="15" customHeight="1" x14ac:dyDescent="0.2">
      <c r="A25" s="9" t="s">
        <v>12</v>
      </c>
      <c r="B25" s="2"/>
      <c r="C25" s="39"/>
    </row>
    <row r="26" spans="1:3" ht="15" customHeight="1" x14ac:dyDescent="0.2">
      <c r="A26" s="41" t="s">
        <v>14</v>
      </c>
      <c r="B26" s="45"/>
      <c r="C26" s="37"/>
    </row>
    <row r="27" spans="1:3" ht="15" customHeight="1" x14ac:dyDescent="0.2">
      <c r="A27" s="9" t="s">
        <v>15</v>
      </c>
      <c r="B27" s="2"/>
      <c r="C27" s="39"/>
    </row>
    <row r="28" spans="1:3" ht="23.25" customHeight="1" x14ac:dyDescent="0.2">
      <c r="A28" s="41" t="s">
        <v>16</v>
      </c>
      <c r="B28" s="45"/>
      <c r="C28" s="37"/>
    </row>
    <row r="29" spans="1:3" ht="15" customHeight="1" x14ac:dyDescent="0.2">
      <c r="A29" s="19" t="s">
        <v>38</v>
      </c>
      <c r="B29" s="2"/>
      <c r="C29" s="39"/>
    </row>
    <row r="30" spans="1:3" ht="15" customHeight="1" x14ac:dyDescent="0.2">
      <c r="A30" s="9" t="s">
        <v>17</v>
      </c>
      <c r="B30" s="2"/>
      <c r="C30" s="39"/>
    </row>
    <row r="31" spans="1:3" ht="15" customHeight="1" x14ac:dyDescent="0.2">
      <c r="A31" s="41" t="s">
        <v>18</v>
      </c>
      <c r="B31" s="45"/>
      <c r="C31" s="37"/>
    </row>
    <row r="32" spans="1:3" ht="15" customHeight="1" x14ac:dyDescent="0.2">
      <c r="A32" s="9" t="s">
        <v>39</v>
      </c>
      <c r="B32" s="2"/>
      <c r="C32" s="39"/>
    </row>
    <row r="33" spans="1:8" ht="15" customHeight="1" x14ac:dyDescent="0.2">
      <c r="A33" s="9" t="s">
        <v>40</v>
      </c>
      <c r="B33" s="2"/>
      <c r="C33" s="39"/>
    </row>
    <row r="34" spans="1:8" ht="15" customHeight="1" x14ac:dyDescent="0.2">
      <c r="A34" s="9" t="s">
        <v>35</v>
      </c>
      <c r="B34" s="2"/>
      <c r="C34" s="39"/>
    </row>
    <row r="35" spans="1:8" ht="15" customHeight="1" x14ac:dyDescent="0.2">
      <c r="A35" s="9" t="s">
        <v>19</v>
      </c>
      <c r="B35" s="2"/>
      <c r="C35" s="39"/>
    </row>
    <row r="36" spans="1:8" ht="15" customHeight="1" x14ac:dyDescent="0.2">
      <c r="A36" s="41" t="s">
        <v>20</v>
      </c>
      <c r="B36" s="45"/>
      <c r="C36" s="37"/>
    </row>
    <row r="37" spans="1:8" ht="15" customHeight="1" x14ac:dyDescent="0.2">
      <c r="A37" s="9" t="s">
        <v>10</v>
      </c>
      <c r="B37" s="2"/>
      <c r="C37" s="39"/>
    </row>
    <row r="38" spans="1:8" ht="15" customHeight="1" x14ac:dyDescent="0.2">
      <c r="A38" s="9" t="s">
        <v>36</v>
      </c>
      <c r="B38" s="2"/>
      <c r="C38" s="39"/>
    </row>
    <row r="39" spans="1:8" ht="15" customHeight="1" x14ac:dyDescent="0.2">
      <c r="A39" s="9" t="s">
        <v>26</v>
      </c>
      <c r="B39" s="2"/>
      <c r="C39" s="39"/>
    </row>
    <row r="40" spans="1:8" ht="15" customHeight="1" x14ac:dyDescent="0.2">
      <c r="A40" s="9" t="s">
        <v>37</v>
      </c>
      <c r="B40" s="2"/>
      <c r="C40" s="39"/>
      <c r="H40" s="36"/>
    </row>
    <row r="41" spans="1:8" ht="15" customHeight="1" x14ac:dyDescent="0.2">
      <c r="A41" s="9" t="s">
        <v>27</v>
      </c>
      <c r="B41" s="2"/>
      <c r="C41" s="39"/>
    </row>
    <row r="42" spans="1:8" ht="15" customHeight="1" x14ac:dyDescent="0.2">
      <c r="A42" s="41" t="s">
        <v>21</v>
      </c>
      <c r="B42" s="45"/>
      <c r="C42" s="37"/>
    </row>
    <row r="43" spans="1:8" ht="15" customHeight="1" x14ac:dyDescent="0.2">
      <c r="A43" s="9" t="s">
        <v>28</v>
      </c>
      <c r="B43" s="2"/>
      <c r="C43" s="39"/>
    </row>
    <row r="44" spans="1:8" ht="15" customHeight="1" x14ac:dyDescent="0.2">
      <c r="A44" s="9" t="s">
        <v>29</v>
      </c>
      <c r="B44" s="2"/>
      <c r="C44" s="39"/>
    </row>
    <row r="45" spans="1:8" ht="15" customHeight="1" x14ac:dyDescent="0.2">
      <c r="A45" s="9" t="s">
        <v>30</v>
      </c>
      <c r="B45" s="2"/>
      <c r="C45" s="39"/>
    </row>
    <row r="46" spans="1:8" ht="15" customHeight="1" x14ac:dyDescent="0.2">
      <c r="A46" s="9" t="s">
        <v>31</v>
      </c>
      <c r="B46" s="2"/>
      <c r="C46" s="39"/>
    </row>
    <row r="47" spans="1:8" ht="15" customHeight="1" x14ac:dyDescent="0.2">
      <c r="A47" s="41" t="s">
        <v>22</v>
      </c>
      <c r="B47" s="45"/>
      <c r="C47" s="37"/>
    </row>
    <row r="48" spans="1:8" ht="15" customHeight="1" x14ac:dyDescent="0.2">
      <c r="A48" s="9" t="s">
        <v>32</v>
      </c>
      <c r="B48" s="2"/>
      <c r="C48" s="39"/>
    </row>
    <row r="49" spans="1:5" ht="15" customHeight="1" x14ac:dyDescent="0.2">
      <c r="A49" s="41" t="s">
        <v>23</v>
      </c>
      <c r="B49" s="45"/>
      <c r="C49" s="37"/>
    </row>
    <row r="50" spans="1:5" ht="15" customHeight="1" x14ac:dyDescent="0.2">
      <c r="A50" s="9" t="s">
        <v>2</v>
      </c>
      <c r="B50" s="2"/>
      <c r="C50" s="39"/>
    </row>
    <row r="51" spans="1:5" ht="15" customHeight="1" x14ac:dyDescent="0.2">
      <c r="A51" s="9" t="s">
        <v>3</v>
      </c>
      <c r="B51" s="2"/>
      <c r="C51" s="39"/>
    </row>
    <row r="52" spans="1:5" ht="15" customHeight="1" x14ac:dyDescent="0.2">
      <c r="A52" s="41" t="s">
        <v>24</v>
      </c>
      <c r="B52" s="45"/>
      <c r="C52" s="37"/>
    </row>
    <row r="53" spans="1:5" ht="15" customHeight="1" x14ac:dyDescent="0.2">
      <c r="A53" s="9" t="s">
        <v>33</v>
      </c>
      <c r="B53" s="2"/>
      <c r="C53" s="39"/>
    </row>
    <row r="54" spans="1:5" ht="15" customHeight="1" x14ac:dyDescent="0.2">
      <c r="A54" s="21"/>
      <c r="B54" s="22"/>
      <c r="C54" s="23"/>
    </row>
    <row r="55" spans="1:5" ht="15" customHeight="1" x14ac:dyDescent="0.2">
      <c r="A55" s="20" t="s">
        <v>44</v>
      </c>
      <c r="B55" s="18"/>
      <c r="C55" s="3">
        <f>SUM(C14:C53)</f>
        <v>15600</v>
      </c>
      <c r="D55" s="10"/>
      <c r="E55" s="11"/>
    </row>
    <row r="56" spans="1:5" ht="15" customHeight="1" x14ac:dyDescent="0.2">
      <c r="A56" s="24"/>
      <c r="B56" s="18"/>
      <c r="C56" s="24"/>
      <c r="D56" s="10"/>
      <c r="E56" s="11"/>
    </row>
    <row r="57" spans="1:5" ht="15" customHeight="1" x14ac:dyDescent="0.2">
      <c r="A57" s="25" t="s">
        <v>0</v>
      </c>
      <c r="B57" s="18"/>
      <c r="C57" s="39"/>
      <c r="D57" s="10"/>
      <c r="E57" s="11"/>
    </row>
    <row r="58" spans="1:5" ht="15" customHeight="1" x14ac:dyDescent="0.2">
      <c r="A58" s="26"/>
      <c r="B58" s="18"/>
      <c r="C58" s="24"/>
      <c r="D58" s="10"/>
      <c r="E58" s="11"/>
    </row>
    <row r="59" spans="1:5" ht="15" customHeight="1" x14ac:dyDescent="0.2">
      <c r="A59" s="20" t="s">
        <v>44</v>
      </c>
      <c r="B59" s="18"/>
      <c r="C59" s="3">
        <f>C57+C55</f>
        <v>15600</v>
      </c>
      <c r="D59" s="12"/>
      <c r="E59" s="13"/>
    </row>
    <row r="60" spans="1:5" ht="15" customHeight="1" x14ac:dyDescent="0.2">
      <c r="A60" s="18"/>
      <c r="B60" s="18"/>
      <c r="C60" s="18"/>
      <c r="D60" s="14"/>
      <c r="E60" s="15"/>
    </row>
    <row r="61" spans="1:5" ht="15" customHeight="1" x14ac:dyDescent="0.2">
      <c r="A61" s="18" t="s">
        <v>4</v>
      </c>
      <c r="B61" s="31">
        <v>0.05</v>
      </c>
      <c r="C61" s="23">
        <f>C59*B61</f>
        <v>780</v>
      </c>
      <c r="D61" s="14"/>
      <c r="E61" s="15"/>
    </row>
    <row r="62" spans="1:5" ht="15" customHeight="1" x14ac:dyDescent="0.2">
      <c r="A62" s="18" t="s">
        <v>5</v>
      </c>
      <c r="B62" s="27">
        <v>9.9750000000000005E-2</v>
      </c>
      <c r="C62" s="23">
        <f>C59*B62</f>
        <v>1556.1000000000001</v>
      </c>
      <c r="D62" s="14"/>
      <c r="E62" s="15"/>
    </row>
    <row r="63" spans="1:5" ht="15" customHeight="1" thickBot="1" x14ac:dyDescent="0.25">
      <c r="A63" s="18"/>
      <c r="B63" s="18"/>
      <c r="C63" s="18"/>
      <c r="D63" s="14"/>
      <c r="E63" s="15"/>
    </row>
    <row r="64" spans="1:5" ht="15" customHeight="1" thickBot="1" x14ac:dyDescent="0.25">
      <c r="A64" s="29" t="s">
        <v>46</v>
      </c>
      <c r="B64" s="18"/>
      <c r="C64" s="30">
        <f>C59+C61+C62</f>
        <v>17936.099999999999</v>
      </c>
      <c r="D64" s="16"/>
      <c r="E64" s="17"/>
    </row>
    <row r="65" spans="1:4" ht="15" x14ac:dyDescent="0.25">
      <c r="A65" t="s">
        <v>45</v>
      </c>
      <c r="B65"/>
      <c r="C65" s="28"/>
      <c r="D65" s="18"/>
    </row>
  </sheetData>
  <sheetProtection algorithmName="SHA-512" hashValue="uYAeqBYgbzSFgz38wCoKyJxLZ1RkIz8Yvfp8E77BTM9+l+YUgIwD68NNSw608rabuS2rgLtH6BGr1mq1RDwYaA==" saltValue="oi11BP05JLfZZx/ELUhFdg==" spinCount="100000" sheet="1" objects="1" scenarios="1"/>
  <mergeCells count="13">
    <mergeCell ref="A52:B52"/>
    <mergeCell ref="A49:B49"/>
    <mergeCell ref="A31:B31"/>
    <mergeCell ref="A36:B36"/>
    <mergeCell ref="A42:B42"/>
    <mergeCell ref="A47:B47"/>
    <mergeCell ref="A9:C9"/>
    <mergeCell ref="A12:B13"/>
    <mergeCell ref="A23:B23"/>
    <mergeCell ref="A26:B26"/>
    <mergeCell ref="A28:B28"/>
    <mergeCell ref="A10:C10"/>
    <mergeCell ref="A16:B17"/>
  </mergeCells>
  <pageMargins left="0.7" right="0.7" top="0.75" bottom="0.75" header="0.3" footer="0.3"/>
  <pageSetup scale="7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Office Municipal D'habitation de Montreal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jl_gatien</dc:creator>
  <cp:lastModifiedBy>Sankoumba Diaby</cp:lastModifiedBy>
  <cp:lastPrinted>2023-04-18T21:24:35Z</cp:lastPrinted>
  <dcterms:created xsi:type="dcterms:W3CDTF">2021-09-01T14:07:35Z</dcterms:created>
  <dcterms:modified xsi:type="dcterms:W3CDTF">2023-06-23T15:54:17Z</dcterms:modified>
</cp:coreProperties>
</file>