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workbookProtection workbookPassword="DB76" lockStructure="1"/>
  <bookViews>
    <workbookView xWindow="5925" yWindow="2235" windowWidth="21600" windowHeight="11385"/>
  </bookViews>
  <sheets>
    <sheet name="A-Formulaire de soumission" sheetId="16" r:id="rId1"/>
    <sheet name="B-Résumé du bord de soumission" sheetId="24" r:id="rId2"/>
    <sheet name="C-Bordereau soumission" sheetId="6" r:id="rId3"/>
  </sheets>
  <definedNames>
    <definedName name="_Toc282688754" localSheetId="0">'A-Formulaire de soumission'!$A$10</definedName>
    <definedName name="_Toc282688755" localSheetId="0">'A-Formulaire de soumission'!$G$10</definedName>
    <definedName name="_Toc282688756" localSheetId="0">'A-Formulaire de soumission'!$B$11</definedName>
    <definedName name="_Toc282688757" localSheetId="0">'A-Formulaire de soumission'!$A$20</definedName>
    <definedName name="_Toc282688758" localSheetId="0">'A-Formulaire de soumission'!$F$17</definedName>
    <definedName name="_Toc282688759" localSheetId="0">'A-Formulaire de soumission'!$A$21</definedName>
    <definedName name="_Toc359400969" localSheetId="0">'A-Formulaire de soumission'!#REF!</definedName>
    <definedName name="_Toc359918180" localSheetId="0">'A-Formulaire de soumission'!$A$14</definedName>
    <definedName name="_xlnm.Print_Area" localSheetId="0">'A-Formulaire de soumission'!$A$1:$K$36</definedName>
    <definedName name="_xlnm.Print_Area" localSheetId="1">'B-Résumé du bord de soumission'!$A$1:$F$36</definedName>
    <definedName name="_xlnm.Print_Area" localSheetId="2">'C-Bordereau soumission'!$A$1:$F$60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24" l="1"/>
  <c r="F8" i="24"/>
  <c r="F58" i="6"/>
  <c r="F57" i="6"/>
  <c r="F53" i="6"/>
  <c r="F45" i="6"/>
  <c r="F59" i="6"/>
  <c r="F39" i="6"/>
  <c r="F10" i="24" s="1"/>
  <c r="F60" i="6" l="1"/>
  <c r="F29" i="24" s="1"/>
  <c r="F30" i="6" l="1"/>
  <c r="F7" i="24" s="1"/>
  <c r="F25" i="6"/>
  <c r="F6" i="24" s="1"/>
  <c r="F19" i="6"/>
  <c r="F5" i="24" s="1"/>
  <c r="F9" i="6"/>
  <c r="F4" i="24" s="1"/>
  <c r="F26" i="24" l="1"/>
  <c r="F32" i="24" l="1"/>
  <c r="I18" i="16" s="1"/>
  <c r="I20" i="16" l="1"/>
  <c r="I19" i="16"/>
  <c r="I21" i="16" l="1"/>
</calcChain>
</file>

<file path=xl/sharedStrings.xml><?xml version="1.0" encoding="utf-8"?>
<sst xmlns="http://schemas.openxmlformats.org/spreadsheetml/2006/main" count="218" uniqueCount="176">
  <si>
    <t>Année</t>
  </si>
  <si>
    <t>À :</t>
  </si>
  <si>
    <t>Jour</t>
  </si>
  <si>
    <t>Mois</t>
  </si>
  <si>
    <t>Montant total avant taxes :</t>
  </si>
  <si>
    <t>Taxe sur les produits et services 5 % :</t>
  </si>
  <si>
    <t>Taxe de vente du Québec 9,975 % :</t>
  </si>
  <si>
    <t>Téléphone :</t>
  </si>
  <si>
    <t>Courriel :</t>
  </si>
  <si>
    <t xml:space="preserve">Numéro d’entreprise du Québec (NEQ) : </t>
  </si>
  <si>
    <t>Adresse commerciale aux fins du présent contrat, ville, province et code postal.</t>
  </si>
  <si>
    <t xml:space="preserve">Je (Nous), soussigné(s):                                 </t>
  </si>
  <si>
    <t>Section A - Sommaire</t>
  </si>
  <si>
    <t>Section C - Bordereau de soumission</t>
  </si>
  <si>
    <t>GRAND TOTAL</t>
  </si>
  <si>
    <t>TOTAL</t>
  </si>
  <si>
    <t>(3)</t>
  </si>
  <si>
    <t>(2)</t>
  </si>
  <si>
    <t>(1)</t>
  </si>
  <si>
    <t xml:space="preserve">Total de tous les chapitres ci-dessus (avant taxes)           </t>
  </si>
  <si>
    <t>Ventilation climatisation chauffage</t>
  </si>
  <si>
    <t>PRIX FORFAITAIRE CHAPITRES CI-DESSUS</t>
  </si>
  <si>
    <t>Travaux de rénovation</t>
  </si>
  <si>
    <t>Protection incendie</t>
  </si>
  <si>
    <t>Plomberie</t>
  </si>
  <si>
    <t>Matériels de manutention mécanique</t>
  </si>
  <si>
    <t>Fourniture et accessoires d’ameublement</t>
  </si>
  <si>
    <t>Équipement</t>
  </si>
  <si>
    <t>Électricité</t>
  </si>
  <si>
    <t>Charges particulières</t>
  </si>
  <si>
    <t>Autres travaux</t>
  </si>
  <si>
    <t>Aménagement du terrain</t>
  </si>
  <si>
    <t>00</t>
  </si>
  <si>
    <t>Chapitre</t>
  </si>
  <si>
    <t>MONTANT</t>
  </si>
  <si>
    <t>FORMULAIRE DE SOUMISSION</t>
  </si>
  <si>
    <t>01</t>
  </si>
  <si>
    <t>02</t>
  </si>
  <si>
    <t>07</t>
  </si>
  <si>
    <t>08</t>
  </si>
  <si>
    <t>09</t>
  </si>
  <si>
    <t>Ouvrages de construction spéciale</t>
  </si>
  <si>
    <t>Chapitre 5 OUVRAGES MÉTALLIQUES</t>
  </si>
  <si>
    <t>Chapitre 6 OUVRAGES EN BOIS ET EN PLASTIQUE</t>
  </si>
  <si>
    <t xml:space="preserve">Chapitre 1  CLAUSES ADMINISTRATIVES </t>
  </si>
  <si>
    <t>Chapitre 8 PORTES ET FENÊTRES</t>
  </si>
  <si>
    <t>Chapitre 9  REVÊTEMENTS DE FINITION</t>
  </si>
  <si>
    <t>Chapitre 10 OUVRAGES SPÉCIAUX</t>
  </si>
  <si>
    <t>Chapitre 13 INTALLATIONS SPÉCIALES</t>
  </si>
  <si>
    <t>Chapitre 3 OUVRAGES EN BÉTON</t>
  </si>
  <si>
    <t>Chapitre 15 MÉCANIQUE</t>
  </si>
  <si>
    <t>Section B - Résumé du bordereau de soumission</t>
  </si>
  <si>
    <t>Chapitre 4 OUVRAGES EN MAÇONNERIE</t>
  </si>
  <si>
    <t>Chapitre 0 — CHARGES GÉNÉRALES</t>
  </si>
  <si>
    <t>CHARGES GÉNÉRALES</t>
  </si>
  <si>
    <t xml:space="preserve">CLAUSES ADMINISTRATIVES </t>
  </si>
  <si>
    <t>Chapitre 2 CONDITIONS EXISTANTES</t>
  </si>
  <si>
    <t>CONDITIONS EXISTANTES</t>
  </si>
  <si>
    <t>OUVRAGES EN BÉTON</t>
  </si>
  <si>
    <t>OUVRAGES EN MAÇONNERIE</t>
  </si>
  <si>
    <t>OUVRAGES EN BOIS ET EN PLASTIQUE</t>
  </si>
  <si>
    <t>Chapitre 7 ISOLANT CALORIFUGE ET HYDROFUGE</t>
  </si>
  <si>
    <t>ISOLANT CALORIFUGE ET HYDROFUGE</t>
  </si>
  <si>
    <t>PORTES ET FENÊTRES</t>
  </si>
  <si>
    <t>REVÊTEMENTS DE FINITION</t>
  </si>
  <si>
    <t>OUVRAGES SPÉCIAUX</t>
  </si>
  <si>
    <t>INTALLATIONS SPÉCIALES</t>
  </si>
  <si>
    <t>MÉCANIQUE</t>
  </si>
  <si>
    <t>Chapitre 16 ÉLECTRICITÉ ET ÉLECTRONIQUE</t>
  </si>
  <si>
    <t>ÉLECTRICITÉ ET ÉLECTRONIQUE</t>
  </si>
  <si>
    <t>CONTRAT À PRIX FORFAITAIRE</t>
  </si>
  <si>
    <t>MONTANT TOTAL DE LA SOUMISSION</t>
  </si>
  <si>
    <t>MONTANT POUR ITEMS À PRIX UNITAIRES</t>
  </si>
  <si>
    <t>Montant total (avant taxes), case (1) + (2)</t>
  </si>
  <si>
    <t>Reporter le montant de la case (3) à la Section A - Sommaire du formulaire de soumission</t>
  </si>
  <si>
    <t>ITEMS À PRIX UNITAIRES</t>
  </si>
  <si>
    <t>DESCRIPTION DES ITEMS</t>
  </si>
  <si>
    <t>Prix</t>
  </si>
  <si>
    <t>unitaire</t>
  </si>
  <si>
    <t># ITEM</t>
  </si>
  <si>
    <t>Unité</t>
  </si>
  <si>
    <t>TOTAL DES ITEMS À PRIX UNITAIRES
(montant à reporter à la case (2) de la section B - Résumé du bordereau de soumission)</t>
  </si>
  <si>
    <t>Si établissement hors Québec et non inscrit au REQ</t>
  </si>
  <si>
    <t xml:space="preserve">cocher içi </t>
  </si>
  <si>
    <t>Nom du signataire (en lettres majuscules) :</t>
  </si>
  <si>
    <t>Montant total avec taxes:</t>
  </si>
  <si>
    <t>ayant soigneusement étudié les conditions et prescriptions du Cahier des charges et, si tel est le cas, des Addendas le modifiant ou le complétant et, en comprenant parfaitement l’esprit et la lettre, offrons de fournir à la Ville de Montréal l'exécution des travaux, la fourniture et l'installation des biens et services décrits au bordereau ci-joint, et nous nous engageons, en cas d’adjudication à fournir, en bon état, aux prix soumis et aux conditions énoncées dans l’ensemble du Cahier des charges, l'exécution des travaux, la fourniture et l'installation des biens et services faisant l’objet du présent appel d’offres.</t>
  </si>
  <si>
    <t xml:space="preserve">Inscrire ici le(s) chapitre(s)/fascicule(s) applicable (s) à votre projet </t>
  </si>
  <si>
    <t>No SEAO:</t>
  </si>
  <si>
    <t xml:space="preserve">Titre de l'appel d'offres: </t>
  </si>
  <si>
    <t>Nom des chapitres (spécialités)</t>
  </si>
  <si>
    <t>Reporter ici les montants établis dans la section C du bordereau de soumission</t>
  </si>
  <si>
    <t>No</t>
  </si>
  <si>
    <t>Signature                                                                           Date</t>
  </si>
  <si>
    <t>Chapitre 00 — Conditions générales</t>
  </si>
  <si>
    <t xml:space="preserve">DESCRIPTION </t>
  </si>
  <si>
    <t>DESCRIPTION</t>
  </si>
  <si>
    <t>TOTAL DU CHAPITRE 
(montant à reporter à la section B - Résumé du bordereau de soumission)</t>
  </si>
  <si>
    <t>Quantités estimées</t>
  </si>
  <si>
    <t>MONTANT         avant taxes</t>
  </si>
  <si>
    <t>Total de tous les items à prix unitaires de la Section C (avant taxes)</t>
  </si>
  <si>
    <t xml:space="preserve">Attention si vous avez une section de prix unitaires ne pas l'inclure dans les </t>
  </si>
  <si>
    <t>chapitres ici, l'inscrire à la case 2 prévu pour le total des prix unitaires</t>
  </si>
  <si>
    <t xml:space="preserve">                                Inscrire ici le bordereau de soumission détaillé de votre projet</t>
  </si>
  <si>
    <t>Nom du projet:</t>
  </si>
  <si>
    <t>Ouverture prévue le :</t>
  </si>
  <si>
    <t>Numéro de mandat:</t>
  </si>
  <si>
    <t>Numéro de l'Ouvrage:</t>
  </si>
  <si>
    <t>Numéro de Contrat:</t>
  </si>
  <si>
    <t>Titre de l'Appel d'offres</t>
  </si>
  <si>
    <t>Identification du Soumissionnaire (nom de l'entreprise)</t>
  </si>
  <si>
    <t xml:space="preserve">                   Nom du Soumissionnaire tel qu’inscrit au Registre des entreprises du Québec, si applicable.</t>
  </si>
  <si>
    <t>Titre ou fonction du signataire(en lettres majuscules)</t>
  </si>
  <si>
    <t xml:space="preserve">Note : Le défaut de se conformer strictement à chacune des conditions de l’appel d’offres peut entraîner le rejet de la soumission.  </t>
  </si>
  <si>
    <t>Adresse de l'Ouvrage:</t>
  </si>
  <si>
    <t>No Appel d'offres:</t>
  </si>
  <si>
    <t>Publié le:</t>
  </si>
  <si>
    <t>Appel d'offres
Exécution de travaux</t>
  </si>
  <si>
    <t xml:space="preserve">                                                                Montant    </t>
  </si>
  <si>
    <t>TOTAL DU CHAPITRE 00 — Conditions générales
(montant à reporter à la section B - Résumé du bordereau de soumission)</t>
  </si>
  <si>
    <t>Frais généraux de Chantier incluant l'administration et profit</t>
  </si>
  <si>
    <t>Service du greffe
Édifice Lucien-Saulnier, 155, rue Notre-Dame Est, R.D.C
Montréal (Québec) H2Y 1B5, avant 13 h 30</t>
  </si>
  <si>
    <t>Cautionnment et assurances</t>
  </si>
  <si>
    <t>OUVERTURES &amp; FERMETURES</t>
  </si>
  <si>
    <t>GÉNÉRAL</t>
  </si>
  <si>
    <t>FINITIONS</t>
  </si>
  <si>
    <t>Documents &amp; échantillons à remettre</t>
  </si>
  <si>
    <t>Protection de l'environnement</t>
  </si>
  <si>
    <t>Exigences générales concernant les produits &amp; travaux</t>
  </si>
  <si>
    <t>Gestion des déchets de construction/démolition</t>
  </si>
  <si>
    <t>Démolition - travaux de petite envergure</t>
  </si>
  <si>
    <t>TOTAL DU CHAPITRE 02  
(montant à reporter à la section B - Résumé du bordereau de soumission)</t>
  </si>
  <si>
    <t>TOTAL DU CHAPITRE 07
(montant à reporter à la section B - Résumé du bordereau de soumission)</t>
  </si>
  <si>
    <t>TOTAL DU CHAPITRE 08
(montant à reporter à la section B - Résumé du bordereau de soumission)</t>
  </si>
  <si>
    <t>TOTAL DU CHAPITRE 09
(montant à reporter à la section B - Résumé du bordereau de soumission)</t>
  </si>
  <si>
    <t>Bureau de chantier</t>
  </si>
  <si>
    <t>Affiches - signalisation</t>
  </si>
  <si>
    <t>TOTAL DU CHAPITRE 04 
(montant à reporter à la section B - Résumé du bordereau de soumission)</t>
  </si>
  <si>
    <t>Remplacement des allèges en béton préfabriqué</t>
  </si>
  <si>
    <t xml:space="preserve">Travaux de solin - couronnement </t>
  </si>
  <si>
    <t>Travaux de solin - base du parapet</t>
  </si>
  <si>
    <t>Travaux de solin - base du mur ouest</t>
  </si>
  <si>
    <t>Soffite métallique &amp; gouttière - toiture en saillie, ouest</t>
  </si>
  <si>
    <t>Travaux de membrane - couronnement et fenêtres</t>
  </si>
  <si>
    <t>Décapage / préparation pour travaux de brique/finition</t>
  </si>
  <si>
    <t>isolation périphérique</t>
  </si>
  <si>
    <t>Travaux de crépi</t>
  </si>
  <si>
    <t>Teinture de brique - façade arrière</t>
  </si>
  <si>
    <t>Reproduction de l'ancienne enseigne au parapet</t>
  </si>
  <si>
    <t>Peinture intérieure -  retouches autour des fenêtres</t>
  </si>
  <si>
    <t>08.1</t>
  </si>
  <si>
    <t>04.1</t>
  </si>
  <si>
    <t>04.2</t>
  </si>
  <si>
    <t xml:space="preserve">Nettoyage </t>
  </si>
  <si>
    <t>Ouvrages d'accès et protection temporaire - intérieurs &amp; extérieurs</t>
  </si>
  <si>
    <t>MAÇONNERIE</t>
  </si>
  <si>
    <t>ISOLATION, SOLINS MÉTALLIQUES, ÉTANCHÉITÉ</t>
  </si>
  <si>
    <t>04</t>
  </si>
  <si>
    <t>IM-PR-22-0016  Édifice St-Patrick - Rénovation de la maçonnerie et de la fenestration</t>
  </si>
  <si>
    <t>3558, rue St-Patrick,  Montreal, QC H4E 1A2</t>
  </si>
  <si>
    <t xml:space="preserve"> </t>
  </si>
  <si>
    <t xml:space="preserve">                                                                                   </t>
  </si>
  <si>
    <t>IM-PR-22-0016</t>
  </si>
  <si>
    <t>XX</t>
  </si>
  <si>
    <t>Édifice St-Patrick; Rénovation de la maçonnerie et de la fenestration</t>
  </si>
  <si>
    <t>Nouvelles fenêtres - fourniture/installation incluant tête courbée</t>
  </si>
  <si>
    <t>m2</t>
  </si>
  <si>
    <t xml:space="preserve">Travaux de maçonnerie - remplacement - 1 rang                </t>
  </si>
  <si>
    <t xml:space="preserve">Travaux de maçonnerie - rejointoiement                           </t>
  </si>
  <si>
    <t>Travaux connexes- fenestration - finition extérieure/intérieure, scellant</t>
  </si>
  <si>
    <t>Chapitre 01 — Général</t>
  </si>
  <si>
    <t>Chapitre 02 --  Conditions existantes</t>
  </si>
  <si>
    <t>Chapitre 04 -- Maçonnerie (voir aussi PRIX UNITAIRES)</t>
  </si>
  <si>
    <t>Chapitre 07— Isolation, solins métalliques, étanchéité</t>
  </si>
  <si>
    <t>Chapitre 08 — Ouvertures &amp; Fermetures (voir aussi PRIX UNITAIRES)</t>
  </si>
  <si>
    <t>Chapitre 09 — Finitions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</si>
</sst>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quot;_);\(#,##0.00\ &quot;$&quot;\)"/>
    <numFmt numFmtId="44" formatCode="_ * #,##0.00_)\ &quot;$&quot;_ ;_ * \(#,##0.00\)\ &quot;$&quot;_ ;_ * &quot;-&quot;??_)\ &quot;$&quot;_ ;_ @_ "/>
    <numFmt numFmtId="164" formatCode="[$-C0C]d\ mmm\ yyyy;@"/>
    <numFmt numFmtId="165" formatCode="#,##0.00\ &quot;$&quot;"/>
    <numFmt numFmtId="166" formatCode="#,##0.00\ _$"/>
  </numFmts>
  <fonts count="39" x14ac:knownFonts="1">
    <font>
      <sz val="10"/>
      <name val="Arial"/>
    </font>
    <font>
      <sz val="8"/>
      <name val="Arial"/>
      <family val="2"/>
    </font>
    <font>
      <sz val="10"/>
      <color indexed="16"/>
      <name val="Arial"/>
      <family val="2"/>
    </font>
    <font>
      <b/>
      <sz val="10"/>
      <name val="Arial"/>
      <family val="2"/>
    </font>
    <font>
      <sz val="6"/>
      <name val="Arial"/>
      <family val="2"/>
    </font>
    <font>
      <sz val="10"/>
      <name val="Arial"/>
      <family val="2"/>
    </font>
    <font>
      <b/>
      <sz val="12"/>
      <name val="Arial"/>
      <family val="2"/>
    </font>
    <font>
      <sz val="9"/>
      <name val="Arial"/>
      <family val="2"/>
    </font>
    <font>
      <sz val="12"/>
      <name val="Arial"/>
      <family val="2"/>
    </font>
    <font>
      <b/>
      <sz val="14"/>
      <name val="Arial"/>
      <family val="2"/>
    </font>
    <font>
      <sz val="14"/>
      <name val="Arial"/>
      <family val="2"/>
    </font>
    <font>
      <sz val="12"/>
      <name val="Arial"/>
      <family val="2"/>
    </font>
    <font>
      <sz val="12"/>
      <color indexed="10"/>
      <name val="Arial"/>
      <family val="2"/>
    </font>
    <font>
      <sz val="8"/>
      <color indexed="16"/>
      <name val="Arial"/>
      <family val="2"/>
    </font>
    <font>
      <sz val="6"/>
      <color indexed="16"/>
      <name val="Arial"/>
      <family val="2"/>
    </font>
    <font>
      <b/>
      <sz val="10"/>
      <color indexed="10"/>
      <name val="Arial"/>
      <family val="2"/>
    </font>
    <font>
      <i/>
      <sz val="10"/>
      <name val="Arial"/>
      <family val="2"/>
    </font>
    <font>
      <b/>
      <sz val="14"/>
      <color indexed="37"/>
      <name val="Arial"/>
      <family val="2"/>
    </font>
    <font>
      <b/>
      <sz val="14"/>
      <color indexed="16"/>
      <name val="Arial"/>
      <family val="2"/>
    </font>
    <font>
      <b/>
      <i/>
      <sz val="10"/>
      <name val="Arial"/>
      <family val="2"/>
    </font>
    <font>
      <sz val="10"/>
      <color rgb="FFFF0000"/>
      <name val="Arial"/>
      <family val="2"/>
    </font>
    <font>
      <sz val="10"/>
      <color rgb="FF000000"/>
      <name val="Times New Roman"/>
      <family val="1"/>
    </font>
    <font>
      <sz val="10"/>
      <color rgb="FF000000"/>
      <name val="Arial"/>
      <family val="2"/>
    </font>
    <font>
      <b/>
      <i/>
      <sz val="11"/>
      <color rgb="FF303030"/>
      <name val="Arial"/>
      <family val="2"/>
    </font>
    <font>
      <b/>
      <sz val="18"/>
      <name val="Arial"/>
      <family val="2"/>
    </font>
    <font>
      <b/>
      <sz val="9.5"/>
      <name val="Arial"/>
      <family val="2"/>
    </font>
    <font>
      <b/>
      <sz val="14"/>
      <color theme="1"/>
      <name val="Arial"/>
      <family val="2"/>
    </font>
    <font>
      <sz val="10"/>
      <name val="Arial"/>
      <family val="2"/>
    </font>
    <font>
      <b/>
      <sz val="14"/>
      <color rgb="FFFF0000"/>
      <name val="Arial"/>
      <family val="2"/>
    </font>
    <font>
      <sz val="11"/>
      <name val="Arial"/>
      <family val="2"/>
    </font>
    <font>
      <sz val="11"/>
      <color rgb="FFFF0000"/>
      <name val="Arial"/>
      <family val="2"/>
    </font>
    <font>
      <sz val="9.5"/>
      <name val="Arial"/>
      <family val="2"/>
    </font>
    <font>
      <b/>
      <sz val="12"/>
      <color rgb="FF000000"/>
      <name val="Arial"/>
      <family val="2"/>
    </font>
    <font>
      <b/>
      <sz val="8"/>
      <name val="Arial"/>
      <family val="2"/>
    </font>
    <font>
      <b/>
      <sz val="12"/>
      <color rgb="FFFF0000"/>
      <name val="Calibri"/>
      <family val="2"/>
    </font>
    <font>
      <b/>
      <sz val="12"/>
      <color rgb="FFFF0000"/>
      <name val="Times New Roman"/>
      <family val="1"/>
    </font>
    <font>
      <sz val="14"/>
      <color rgb="FFFF0000"/>
      <name val="Arial"/>
      <family val="2"/>
    </font>
    <font>
      <sz val="12"/>
      <color rgb="FFFF0000"/>
      <name val="Times New Roman"/>
      <family val="1"/>
    </font>
    <font>
      <b/>
      <sz val="12"/>
      <color theme="1"/>
      <name val="Arial"/>
      <family val="2"/>
    </font>
  </fonts>
  <fills count="6">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4659260841701"/>
        <bgColor indexed="64"/>
      </patternFill>
    </fill>
  </fills>
  <borders count="8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rgb="FF000000"/>
      </left>
      <right style="medium">
        <color theme="0" tint="-0.499984740745262"/>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auto="1"/>
      </right>
      <top/>
      <bottom style="hair">
        <color auto="1"/>
      </bottom>
      <diagonal/>
    </border>
    <border>
      <left style="medium">
        <color auto="1"/>
      </left>
      <right style="thin">
        <color indexed="64"/>
      </right>
      <top style="medium">
        <color indexed="64"/>
      </top>
      <bottom style="thin">
        <color indexed="64"/>
      </bottom>
      <diagonal/>
    </border>
    <border>
      <left style="medium">
        <color auto="1"/>
      </left>
      <right/>
      <top style="thin">
        <color indexed="64"/>
      </top>
      <bottom style="thin">
        <color indexed="64"/>
      </bottom>
      <diagonal/>
    </border>
    <border>
      <left style="thin">
        <color indexed="64"/>
      </left>
      <right style="medium">
        <color auto="1"/>
      </right>
      <top style="thin">
        <color indexed="64"/>
      </top>
      <bottom/>
      <diagonal/>
    </border>
    <border>
      <left style="medium">
        <color auto="1"/>
      </left>
      <right/>
      <top style="hair">
        <color indexed="64"/>
      </top>
      <bottom style="thin">
        <color indexed="64"/>
      </bottom>
      <diagonal/>
    </border>
    <border>
      <left/>
      <right style="medium">
        <color auto="1"/>
      </right>
      <top style="hair">
        <color indexed="64"/>
      </top>
      <bottom style="thin">
        <color indexed="64"/>
      </bottom>
      <diagonal/>
    </border>
    <border>
      <left style="medium">
        <color auto="1"/>
      </left>
      <right/>
      <top style="medium">
        <color indexed="64"/>
      </top>
      <bottom style="hair">
        <color indexed="64"/>
      </bottom>
      <diagonal/>
    </border>
    <border>
      <left style="medium">
        <color auto="1"/>
      </left>
      <right/>
      <top/>
      <bottom style="hair">
        <color indexed="64"/>
      </bottom>
      <diagonal/>
    </border>
    <border>
      <left/>
      <right style="medium">
        <color indexed="64"/>
      </right>
      <top style="thin">
        <color auto="1"/>
      </top>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3">
    <xf numFmtId="0" fontId="0" fillId="0" borderId="0"/>
    <xf numFmtId="0" fontId="21" fillId="0" borderId="0"/>
    <xf numFmtId="44" fontId="27" fillId="0" borderId="0" applyFont="0" applyFill="0" applyBorder="0" applyAlignment="0" applyProtection="0"/>
  </cellStyleXfs>
  <cellXfs count="297">
    <xf numFmtId="0" fontId="0" fillId="0" borderId="0" xfId="0"/>
    <xf numFmtId="0" fontId="0" fillId="0" borderId="0" xfId="0" applyAlignment="1">
      <alignment vertical="center"/>
    </xf>
    <xf numFmtId="0" fontId="5" fillId="0" borderId="0" xfId="0" applyFont="1"/>
    <xf numFmtId="0" fontId="3" fillId="0" borderId="0" xfId="0" applyFont="1"/>
    <xf numFmtId="0" fontId="0" fillId="0" borderId="0" xfId="0" applyAlignment="1">
      <alignment horizontal="center"/>
    </xf>
    <xf numFmtId="0" fontId="4" fillId="0" borderId="0" xfId="0" applyFont="1" applyAlignment="1">
      <alignment horizontal="center"/>
    </xf>
    <xf numFmtId="0" fontId="0" fillId="0" borderId="0" xfId="0" applyAlignment="1">
      <alignment horizontal="right"/>
    </xf>
    <xf numFmtId="0" fontId="12" fillId="0" borderId="0" xfId="0" applyFont="1"/>
    <xf numFmtId="0" fontId="6" fillId="0" borderId="0" xfId="0" applyFont="1"/>
    <xf numFmtId="0" fontId="8" fillId="0" borderId="0" xfId="0" applyFont="1"/>
    <xf numFmtId="0" fontId="0" fillId="0" borderId="0" xfId="0" applyAlignment="1">
      <alignment vertical="center" wrapText="1"/>
    </xf>
    <xf numFmtId="0" fontId="1" fillId="0" borderId="0" xfId="0" applyFont="1" applyAlignment="1">
      <alignment vertical="top"/>
    </xf>
    <xf numFmtId="164" fontId="6" fillId="0" borderId="0" xfId="0" quotePrefix="1" applyNumberFormat="1" applyFont="1"/>
    <xf numFmtId="164" fontId="6" fillId="0" borderId="0" xfId="0" applyNumberFormat="1" applyFont="1"/>
    <xf numFmtId="0" fontId="4" fillId="0" borderId="0" xfId="0" applyFont="1"/>
    <xf numFmtId="0" fontId="5" fillId="0" borderId="0" xfId="0" applyFont="1" applyAlignment="1">
      <alignment vertical="top" wrapText="1"/>
    </xf>
    <xf numFmtId="0" fontId="0" fillId="0" borderId="0" xfId="0" applyAlignment="1">
      <alignment horizontal="center" vertical="center"/>
    </xf>
    <xf numFmtId="0" fontId="13" fillId="0" borderId="0" xfId="0" quotePrefix="1" applyFont="1" applyAlignment="1">
      <alignment textRotation="90"/>
    </xf>
    <xf numFmtId="0" fontId="3" fillId="0" borderId="0" xfId="0" applyFont="1" applyAlignment="1">
      <alignment wrapText="1"/>
    </xf>
    <xf numFmtId="0" fontId="14" fillId="0" borderId="0" xfId="0" applyFont="1" applyAlignment="1">
      <alignment textRotation="90"/>
    </xf>
    <xf numFmtId="0" fontId="3" fillId="0" borderId="0" xfId="0" applyFont="1" applyAlignment="1">
      <alignment vertical="center" wrapText="1"/>
    </xf>
    <xf numFmtId="0" fontId="3" fillId="0" borderId="0" xfId="0" applyFont="1" applyAlignment="1">
      <alignment vertical="top" wrapText="1"/>
    </xf>
    <xf numFmtId="0" fontId="16" fillId="0" borderId="0" xfId="0" applyFont="1" applyAlignment="1">
      <alignment vertical="top" wrapText="1"/>
    </xf>
    <xf numFmtId="0" fontId="17" fillId="0" borderId="0" xfId="0" applyFont="1"/>
    <xf numFmtId="0" fontId="18" fillId="0" borderId="0" xfId="0" applyFont="1"/>
    <xf numFmtId="0" fontId="5" fillId="0" borderId="0" xfId="0" applyFont="1" applyAlignment="1">
      <alignment vertical="center" wrapText="1"/>
    </xf>
    <xf numFmtId="0" fontId="10" fillId="0" borderId="0" xfId="0" applyFont="1" applyAlignment="1">
      <alignment vertical="center"/>
    </xf>
    <xf numFmtId="0" fontId="15" fillId="0" borderId="0" xfId="0" applyFont="1" applyAlignment="1">
      <alignment vertical="center"/>
    </xf>
    <xf numFmtId="0" fontId="5" fillId="0" borderId="6"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21" fillId="0" borderId="0" xfId="1" applyAlignment="1">
      <alignment horizontal="left" vertical="top"/>
    </xf>
    <xf numFmtId="0" fontId="22" fillId="0" borderId="0" xfId="1" applyFont="1" applyAlignment="1">
      <alignment horizontal="left" vertical="top"/>
    </xf>
    <xf numFmtId="0" fontId="21" fillId="0" borderId="0" xfId="1" applyAlignment="1">
      <alignment horizontal="left" vertical="center"/>
    </xf>
    <xf numFmtId="0" fontId="22" fillId="0" borderId="0" xfId="1" applyFont="1" applyAlignment="1">
      <alignment horizontal="left" vertical="center"/>
    </xf>
    <xf numFmtId="0" fontId="23" fillId="0" borderId="0" xfId="1" applyFont="1" applyAlignment="1">
      <alignment horizontal="left" vertical="center"/>
    </xf>
    <xf numFmtId="0" fontId="5" fillId="0" borderId="22" xfId="1" applyFont="1" applyBorder="1" applyAlignment="1">
      <alignment horizontal="right" vertical="center" wrapText="1"/>
    </xf>
    <xf numFmtId="0" fontId="25" fillId="0" borderId="0" xfId="0" applyFont="1" applyAlignment="1">
      <alignment horizontal="right"/>
    </xf>
    <xf numFmtId="0" fontId="9" fillId="2" borderId="0" xfId="0" applyFont="1" applyFill="1" applyAlignment="1">
      <alignment vertical="center"/>
    </xf>
    <xf numFmtId="0" fontId="5" fillId="0" borderId="23" xfId="0" applyFont="1" applyBorder="1" applyAlignment="1">
      <alignment horizontal="center" wrapText="1"/>
    </xf>
    <xf numFmtId="0" fontId="25" fillId="4" borderId="16" xfId="0" applyFont="1" applyFill="1" applyBorder="1" applyAlignment="1">
      <alignment vertical="center"/>
    </xf>
    <xf numFmtId="7" fontId="5" fillId="0" borderId="23" xfId="0" applyNumberFormat="1" applyFont="1" applyBorder="1" applyAlignment="1">
      <alignment horizontal="right"/>
    </xf>
    <xf numFmtId="0" fontId="5" fillId="0" borderId="59" xfId="0" applyFont="1" applyBorder="1" applyAlignment="1">
      <alignment vertical="center" wrapText="1"/>
    </xf>
    <xf numFmtId="0" fontId="5" fillId="0" borderId="60" xfId="0" applyFont="1" applyBorder="1" applyAlignment="1" applyProtection="1">
      <alignment vertical="center" wrapText="1"/>
      <protection locked="0"/>
    </xf>
    <xf numFmtId="7" fontId="3" fillId="4" borderId="23" xfId="2" applyNumberFormat="1" applyFont="1" applyFill="1" applyBorder="1" applyAlignment="1">
      <alignment horizontal="right" vertical="center"/>
    </xf>
    <xf numFmtId="166" fontId="5" fillId="0" borderId="0" xfId="0" applyNumberFormat="1" applyFont="1"/>
    <xf numFmtId="0" fontId="25" fillId="4" borderId="9" xfId="0" applyFont="1" applyFill="1" applyBorder="1" applyAlignment="1">
      <alignment horizontal="left" vertical="center" wrapText="1"/>
    </xf>
    <xf numFmtId="0" fontId="1" fillId="4" borderId="10" xfId="0" applyFont="1" applyFill="1" applyBorder="1" applyAlignment="1">
      <alignment horizontal="center"/>
    </xf>
    <xf numFmtId="0" fontId="1" fillId="4" borderId="25" xfId="0" applyFont="1" applyFill="1" applyBorder="1" applyAlignment="1">
      <alignment horizontal="center"/>
    </xf>
    <xf numFmtId="0" fontId="34" fillId="0" borderId="0" xfId="0" applyFont="1"/>
    <xf numFmtId="0" fontId="33" fillId="4" borderId="17" xfId="0" applyFont="1" applyFill="1" applyBorder="1" applyAlignment="1">
      <alignment vertical="center"/>
    </xf>
    <xf numFmtId="0" fontId="33" fillId="4" borderId="23" xfId="0" applyFont="1" applyFill="1" applyBorder="1" applyAlignment="1">
      <alignment vertical="center"/>
    </xf>
    <xf numFmtId="0" fontId="8" fillId="0" borderId="23" xfId="0" applyFont="1" applyBorder="1" applyAlignment="1" applyProtection="1">
      <alignment horizontal="center" vertical="center" wrapText="1"/>
      <protection locked="0"/>
    </xf>
    <xf numFmtId="0" fontId="35" fillId="0" borderId="0" xfId="1" applyFont="1" applyAlignment="1" applyProtection="1">
      <alignment vertical="center"/>
      <protection locked="0"/>
    </xf>
    <xf numFmtId="0" fontId="36" fillId="0" borderId="0" xfId="0" applyFont="1" applyAlignment="1">
      <alignment vertical="center"/>
    </xf>
    <xf numFmtId="0" fontId="5" fillId="0" borderId="35" xfId="1" applyFont="1" applyBorder="1" applyAlignment="1" applyProtection="1">
      <alignment vertical="center" wrapText="1"/>
      <protection locked="0"/>
    </xf>
    <xf numFmtId="49" fontId="5" fillId="0" borderId="23" xfId="1" applyNumberFormat="1" applyFont="1" applyBorder="1" applyAlignment="1" applyProtection="1">
      <alignment horizontal="center" vertical="center" wrapText="1"/>
      <protection locked="0"/>
    </xf>
    <xf numFmtId="7" fontId="5" fillId="0" borderId="36" xfId="2" applyNumberFormat="1" applyFont="1" applyFill="1" applyBorder="1" applyAlignment="1" applyProtection="1">
      <alignment horizontal="right" vertical="center" wrapText="1"/>
      <protection locked="0"/>
    </xf>
    <xf numFmtId="7" fontId="3" fillId="3" borderId="36" xfId="2" applyNumberFormat="1" applyFont="1" applyFill="1" applyBorder="1" applyAlignment="1" applyProtection="1">
      <alignment horizontal="right" vertical="center" wrapText="1"/>
      <protection locked="0"/>
    </xf>
    <xf numFmtId="0" fontId="37" fillId="0" borderId="0" xfId="1" applyFont="1" applyAlignment="1">
      <alignment horizontal="left" vertical="center"/>
    </xf>
    <xf numFmtId="0" fontId="35" fillId="0" borderId="0" xfId="1" applyFont="1" applyAlignment="1">
      <alignment horizontal="left" vertical="center"/>
    </xf>
    <xf numFmtId="7" fontId="5" fillId="0" borderId="23" xfId="0" applyNumberFormat="1" applyFont="1" applyBorder="1" applyAlignment="1" applyProtection="1">
      <alignment horizontal="right"/>
      <protection locked="0"/>
    </xf>
    <xf numFmtId="0" fontId="38" fillId="0" borderId="35" xfId="0" applyFont="1" applyBorder="1" applyAlignment="1">
      <alignment horizontal="left"/>
    </xf>
    <xf numFmtId="0" fontId="6" fillId="0" borderId="77" xfId="0" applyFont="1" applyBorder="1" applyAlignment="1">
      <alignment horizontal="left" vertical="center"/>
    </xf>
    <xf numFmtId="0" fontId="5" fillId="0" borderId="35" xfId="0" applyFont="1" applyBorder="1" applyAlignment="1">
      <alignment horizontal="center" wrapText="1"/>
    </xf>
    <xf numFmtId="0" fontId="8" fillId="0" borderId="35" xfId="0" applyFont="1" applyBorder="1" applyAlignment="1" applyProtection="1">
      <alignment horizontal="center" vertical="center" wrapText="1"/>
      <protection locked="0"/>
    </xf>
    <xf numFmtId="0" fontId="22" fillId="0" borderId="35" xfId="1" applyFont="1" applyBorder="1" applyAlignment="1">
      <alignment horizontal="left" vertical="center"/>
    </xf>
    <xf numFmtId="0" fontId="22" fillId="0" borderId="23" xfId="1" applyFont="1" applyBorder="1" applyAlignment="1">
      <alignment horizontal="left" vertical="center"/>
    </xf>
    <xf numFmtId="0" fontId="3" fillId="0" borderId="36" xfId="1" applyFont="1" applyBorder="1" applyAlignment="1">
      <alignment horizontal="center" vertical="center" wrapText="1"/>
    </xf>
    <xf numFmtId="49" fontId="5" fillId="3" borderId="23" xfId="1" applyNumberFormat="1" applyFont="1" applyFill="1" applyBorder="1" applyAlignment="1">
      <alignment horizontal="center" vertical="center" wrapText="1"/>
    </xf>
    <xf numFmtId="7" fontId="3" fillId="3" borderId="36" xfId="2" applyNumberFormat="1" applyFont="1" applyFill="1" applyBorder="1" applyAlignment="1" applyProtection="1">
      <alignment horizontal="right" vertical="center" wrapText="1"/>
    </xf>
    <xf numFmtId="0" fontId="7" fillId="3" borderId="35" xfId="1" applyFont="1" applyFill="1" applyBorder="1" applyAlignment="1">
      <alignment vertical="center"/>
    </xf>
    <xf numFmtId="0" fontId="7" fillId="3" borderId="23" xfId="1" applyFont="1" applyFill="1" applyBorder="1" applyAlignment="1">
      <alignment vertical="center"/>
    </xf>
    <xf numFmtId="49" fontId="7" fillId="3" borderId="23" xfId="1" applyNumberFormat="1" applyFont="1" applyFill="1" applyBorder="1" applyAlignment="1">
      <alignment horizontal="center" vertical="center"/>
    </xf>
    <xf numFmtId="0" fontId="22" fillId="0" borderId="36" xfId="1" applyFont="1" applyBorder="1" applyAlignment="1">
      <alignment horizontal="left" vertical="top"/>
    </xf>
    <xf numFmtId="0" fontId="5" fillId="0" borderId="17" xfId="1" applyFont="1" applyBorder="1" applyAlignment="1">
      <alignment vertical="top"/>
    </xf>
    <xf numFmtId="0" fontId="25" fillId="4" borderId="20" xfId="0" applyFont="1" applyFill="1" applyBorder="1" applyAlignment="1">
      <alignment horizontal="left" vertical="center"/>
    </xf>
    <xf numFmtId="0" fontId="25" fillId="4" borderId="4" xfId="0" applyFont="1" applyFill="1" applyBorder="1" applyAlignment="1">
      <alignment vertical="center" wrapText="1"/>
    </xf>
    <xf numFmtId="0" fontId="5" fillId="4" borderId="4" xfId="0" applyFont="1" applyFill="1" applyBorder="1"/>
    <xf numFmtId="0" fontId="5" fillId="4" borderId="5" xfId="0" applyFont="1" applyFill="1" applyBorder="1"/>
    <xf numFmtId="0" fontId="31" fillId="0" borderId="17" xfId="0" applyFont="1" applyBorder="1" applyAlignment="1" applyProtection="1">
      <alignment vertical="center"/>
      <protection locked="0"/>
    </xf>
    <xf numFmtId="0" fontId="5" fillId="0" borderId="23" xfId="0" applyFont="1" applyBorder="1" applyProtection="1">
      <protection locked="0"/>
    </xf>
    <xf numFmtId="0" fontId="31" fillId="0" borderId="17" xfId="0" applyFont="1" applyBorder="1" applyAlignment="1" applyProtection="1">
      <alignment horizontal="left" vertical="center"/>
      <protection locked="0"/>
    </xf>
    <xf numFmtId="0" fontId="31" fillId="0" borderId="18" xfId="0" applyFont="1" applyBorder="1" applyAlignment="1" applyProtection="1">
      <alignment horizontal="left" vertical="center"/>
      <protection locked="0"/>
    </xf>
    <xf numFmtId="0" fontId="31" fillId="0" borderId="19" xfId="0" applyFont="1" applyBorder="1" applyAlignment="1" applyProtection="1">
      <alignment horizontal="left" vertical="center"/>
      <protection locked="0"/>
    </xf>
    <xf numFmtId="0" fontId="5" fillId="0" borderId="73" xfId="0" applyFont="1" applyBorder="1" applyAlignment="1">
      <alignment horizontal="left" vertical="top" wrapText="1"/>
    </xf>
    <xf numFmtId="0" fontId="15" fillId="0" borderId="27" xfId="0" applyFont="1" applyBorder="1" applyAlignment="1">
      <alignment horizontal="left" vertical="top" wrapText="1"/>
    </xf>
    <xf numFmtId="0" fontId="15" fillId="0" borderId="54" xfId="0" applyFont="1" applyBorder="1" applyAlignment="1">
      <alignment horizontal="left" vertical="top" wrapText="1"/>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5" fillId="0" borderId="35" xfId="0" applyFont="1" applyBorder="1" applyAlignment="1">
      <alignment horizontal="left" vertical="center" wrapText="1"/>
    </xf>
    <xf numFmtId="0" fontId="5" fillId="0" borderId="23" xfId="0" applyFont="1" applyBorder="1" applyAlignment="1">
      <alignment horizontal="left" vertical="center" wrapText="1"/>
    </xf>
    <xf numFmtId="0" fontId="26" fillId="0" borderId="12" xfId="0" applyFont="1" applyBorder="1" applyAlignment="1">
      <alignment horizontal="left" wrapText="1"/>
    </xf>
    <xf numFmtId="0" fontId="26" fillId="0" borderId="13" xfId="0" applyFont="1" applyBorder="1" applyAlignment="1">
      <alignment horizontal="left" wrapText="1"/>
    </xf>
    <xf numFmtId="0" fontId="26" fillId="0" borderId="14" xfId="0" applyFont="1" applyBorder="1" applyAlignment="1">
      <alignment horizontal="left" wrapText="1"/>
    </xf>
    <xf numFmtId="0" fontId="26" fillId="0" borderId="79" xfId="0" applyFont="1" applyBorder="1" applyAlignment="1">
      <alignment horizontal="left" wrapText="1"/>
    </xf>
    <xf numFmtId="0" fontId="26" fillId="0" borderId="4" xfId="0" applyFont="1" applyBorder="1" applyAlignment="1">
      <alignment horizontal="left" wrapText="1"/>
    </xf>
    <xf numFmtId="0" fontId="26" fillId="0" borderId="70" xfId="0" applyFont="1" applyBorder="1" applyAlignment="1">
      <alignment horizontal="left"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8" xfId="0" applyFont="1" applyBorder="1" applyAlignment="1">
      <alignment horizontal="center"/>
    </xf>
    <xf numFmtId="0" fontId="5" fillId="0" borderId="68" xfId="0" applyFont="1" applyBorder="1" applyAlignment="1">
      <alignment horizontal="left" vertical="top" wrapText="1"/>
    </xf>
    <xf numFmtId="0" fontId="5" fillId="0" borderId="42" xfId="0" applyFont="1" applyBorder="1" applyAlignment="1">
      <alignment horizontal="left" vertical="top" wrapText="1"/>
    </xf>
    <xf numFmtId="0" fontId="5" fillId="0" borderId="61" xfId="0" applyFont="1" applyBorder="1" applyAlignment="1">
      <alignment horizontal="left" vertical="top" wrapText="1"/>
    </xf>
    <xf numFmtId="0" fontId="11" fillId="0" borderId="15" xfId="0" applyFont="1" applyBorder="1" applyAlignment="1">
      <alignment horizontal="center"/>
    </xf>
    <xf numFmtId="0" fontId="11" fillId="0" borderId="0" xfId="0" applyFont="1" applyAlignment="1">
      <alignment horizontal="center"/>
    </xf>
    <xf numFmtId="0" fontId="11" fillId="0" borderId="3" xfId="0" applyFont="1" applyBorder="1" applyAlignment="1">
      <alignment horizontal="center"/>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center" vertical="center"/>
    </xf>
    <xf numFmtId="0" fontId="24" fillId="0" borderId="3" xfId="0" applyFont="1" applyBorder="1" applyAlignment="1">
      <alignment horizontal="center" vertical="center"/>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69" xfId="0" applyFont="1" applyBorder="1" applyAlignment="1">
      <alignment horizontal="left" vertical="center" wrapText="1"/>
    </xf>
    <xf numFmtId="0" fontId="29" fillId="0" borderId="25" xfId="0" applyFont="1" applyBorder="1" applyAlignment="1" applyProtection="1">
      <alignment horizontal="left" vertical="center" wrapText="1"/>
      <protection locked="0"/>
    </xf>
    <xf numFmtId="0" fontId="30" fillId="0" borderId="25" xfId="0" applyFont="1" applyBorder="1" applyAlignment="1" applyProtection="1">
      <alignment horizontal="left" vertical="center"/>
      <protection locked="0"/>
    </xf>
    <xf numFmtId="0" fontId="30" fillId="0" borderId="72" xfId="0" applyFont="1" applyBorder="1" applyAlignment="1" applyProtection="1">
      <alignment horizontal="left" vertical="center"/>
      <protection locked="0"/>
    </xf>
    <xf numFmtId="0" fontId="30" fillId="0" borderId="23" xfId="0" applyFont="1" applyBorder="1" applyAlignment="1" applyProtection="1">
      <alignment horizontal="left" vertical="center"/>
      <protection locked="0"/>
    </xf>
    <xf numFmtId="0" fontId="30" fillId="0" borderId="36" xfId="0" applyFont="1" applyBorder="1" applyAlignment="1" applyProtection="1">
      <alignment horizontal="left" vertical="center"/>
      <protection locked="0"/>
    </xf>
    <xf numFmtId="0" fontId="5" fillId="0" borderId="65" xfId="0" applyFont="1" applyBorder="1" applyAlignment="1" applyProtection="1">
      <alignment horizontal="justify" vertical="center" wrapText="1"/>
      <protection locked="0"/>
    </xf>
    <xf numFmtId="0" fontId="5" fillId="0" borderId="31" xfId="0" applyFont="1" applyBorder="1" applyAlignment="1" applyProtection="1">
      <alignment horizontal="justify" vertical="center" wrapText="1"/>
      <protection locked="0"/>
    </xf>
    <xf numFmtId="0" fontId="5" fillId="0" borderId="66" xfId="0" applyFont="1" applyBorder="1" applyAlignment="1" applyProtection="1">
      <alignment horizontal="justify" vertical="center" wrapText="1"/>
      <protection locked="0"/>
    </xf>
    <xf numFmtId="0" fontId="5" fillId="0" borderId="63"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28" fillId="0" borderId="23" xfId="0" applyFont="1" applyBorder="1" applyAlignment="1" applyProtection="1">
      <alignment horizontal="center"/>
      <protection locked="0"/>
    </xf>
    <xf numFmtId="0" fontId="28" fillId="0" borderId="36" xfId="0" applyFont="1" applyBorder="1" applyAlignment="1" applyProtection="1">
      <alignment horizontal="center"/>
      <protection locked="0"/>
    </xf>
    <xf numFmtId="0" fontId="9" fillId="5" borderId="15" xfId="0" applyFont="1" applyFill="1" applyBorder="1" applyAlignment="1">
      <alignment horizontal="center" vertical="center"/>
    </xf>
    <xf numFmtId="0" fontId="9" fillId="5" borderId="0" xfId="0" applyFont="1" applyFill="1" applyAlignment="1">
      <alignment horizontal="center" vertical="center"/>
    </xf>
    <xf numFmtId="0" fontId="9" fillId="5" borderId="3" xfId="0" applyFont="1" applyFill="1" applyBorder="1" applyAlignment="1">
      <alignment horizontal="center" vertical="center"/>
    </xf>
    <xf numFmtId="0" fontId="9" fillId="0" borderId="60" xfId="0" applyFont="1" applyBorder="1" applyAlignment="1" applyProtection="1">
      <alignment horizontal="center" vertical="center"/>
      <protection locked="0"/>
    </xf>
    <xf numFmtId="0" fontId="9" fillId="0" borderId="78" xfId="0" applyFont="1" applyBorder="1" applyAlignment="1" applyProtection="1">
      <alignment horizontal="center" vertical="center"/>
      <protection locked="0"/>
    </xf>
    <xf numFmtId="0" fontId="2" fillId="0" borderId="3" xfId="0" applyFont="1" applyBorder="1" applyAlignment="1">
      <alignment horizontal="center"/>
    </xf>
    <xf numFmtId="14" fontId="0" fillId="0" borderId="67" xfId="0" applyNumberFormat="1" applyBorder="1" applyAlignment="1" applyProtection="1">
      <alignment horizontal="center"/>
      <protection locked="0"/>
    </xf>
    <xf numFmtId="0" fontId="0" fillId="0" borderId="58" xfId="0" applyBorder="1" applyAlignment="1" applyProtection="1">
      <alignment horizontal="center"/>
      <protection locked="0"/>
    </xf>
    <xf numFmtId="0" fontId="5" fillId="0" borderId="39" xfId="0" applyFont="1" applyBorder="1" applyAlignment="1">
      <alignment horizontal="center" vertical="top" wrapText="1"/>
    </xf>
    <xf numFmtId="0" fontId="5" fillId="0" borderId="40" xfId="0" applyFont="1" applyBorder="1" applyAlignment="1">
      <alignment horizontal="center" vertical="top" wrapText="1"/>
    </xf>
    <xf numFmtId="0" fontId="5" fillId="0" borderId="43" xfId="0" applyFont="1" applyBorder="1" applyAlignment="1" applyProtection="1">
      <alignment horizontal="center" vertical="top" wrapText="1"/>
      <protection locked="0"/>
    </xf>
    <xf numFmtId="0" fontId="5" fillId="0" borderId="44" xfId="0" applyFont="1" applyBorder="1" applyAlignment="1" applyProtection="1">
      <alignment horizontal="center" vertical="top" wrapText="1"/>
      <protection locked="0"/>
    </xf>
    <xf numFmtId="0" fontId="8" fillId="0" borderId="45" xfId="0" applyFont="1" applyBorder="1" applyAlignment="1" applyProtection="1">
      <alignment horizontal="center" vertical="top" wrapText="1"/>
      <protection locked="0"/>
    </xf>
    <xf numFmtId="0" fontId="8" fillId="0" borderId="46" xfId="0" applyFont="1" applyBorder="1" applyAlignment="1" applyProtection="1">
      <alignment horizontal="center" vertical="top" wrapText="1"/>
      <protection locked="0"/>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5" fillId="0" borderId="12" xfId="0" applyFont="1" applyBorder="1" applyAlignment="1" applyProtection="1">
      <alignment horizontal="center" wrapText="1"/>
      <protection locked="0"/>
    </xf>
    <xf numFmtId="0" fontId="5" fillId="0" borderId="13" xfId="0" applyFont="1" applyBorder="1" applyAlignment="1" applyProtection="1">
      <alignment horizontal="center" wrapText="1"/>
      <protection locked="0"/>
    </xf>
    <xf numFmtId="0" fontId="5" fillId="0" borderId="14" xfId="0" applyFont="1" applyBorder="1" applyAlignment="1" applyProtection="1">
      <alignment horizontal="center" wrapText="1"/>
      <protection locked="0"/>
    </xf>
    <xf numFmtId="0" fontId="5" fillId="0" borderId="39" xfId="0" applyFont="1" applyBorder="1" applyAlignment="1">
      <alignment horizontal="left" wrapText="1"/>
    </xf>
    <xf numFmtId="0" fontId="5" fillId="0" borderId="40" xfId="0" applyFont="1" applyBorder="1" applyAlignment="1">
      <alignment horizontal="left" wrapText="1"/>
    </xf>
    <xf numFmtId="0" fontId="5" fillId="0" borderId="41" xfId="0" applyFont="1" applyBorder="1" applyAlignment="1">
      <alignment horizontal="left" wrapText="1"/>
    </xf>
    <xf numFmtId="0" fontId="6" fillId="0" borderId="52"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5" fillId="0" borderId="73" xfId="0" applyFont="1" applyBorder="1" applyAlignment="1">
      <alignment horizontal="left" vertical="center"/>
    </xf>
    <xf numFmtId="0" fontId="5" fillId="0" borderId="27" xfId="0" applyFont="1" applyBorder="1" applyAlignment="1">
      <alignment horizontal="left" vertical="center"/>
    </xf>
    <xf numFmtId="0" fontId="5" fillId="0" borderId="54" xfId="0" applyFont="1" applyBorder="1" applyAlignment="1">
      <alignment horizontal="left" vertical="center"/>
    </xf>
    <xf numFmtId="0" fontId="5" fillId="0" borderId="27" xfId="0" applyFont="1" applyBorder="1" applyAlignment="1" applyProtection="1">
      <alignment horizontal="left" vertical="center" wrapText="1"/>
      <protection locked="0"/>
    </xf>
    <xf numFmtId="0" fontId="5" fillId="0" borderId="54" xfId="0" applyFont="1" applyBorder="1" applyAlignment="1" applyProtection="1">
      <alignment horizontal="left" vertical="center" wrapText="1"/>
      <protection locked="0"/>
    </xf>
    <xf numFmtId="0" fontId="5" fillId="0" borderId="6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6" xfId="0" applyFont="1" applyBorder="1" applyAlignment="1">
      <alignment horizontal="left" vertical="top" wrapText="1"/>
    </xf>
    <xf numFmtId="0" fontId="5" fillId="0" borderId="27" xfId="0" applyFont="1" applyBorder="1" applyAlignment="1">
      <alignment horizontal="left" vertical="top" wrapText="1"/>
    </xf>
    <xf numFmtId="0" fontId="5" fillId="0" borderId="54" xfId="0" applyFont="1" applyBorder="1" applyAlignment="1">
      <alignment horizontal="left" vertical="top" wrapText="1"/>
    </xf>
    <xf numFmtId="0" fontId="5" fillId="0" borderId="65" xfId="0" applyFont="1" applyBorder="1" applyAlignment="1">
      <alignment horizontal="left"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53" xfId="0" applyFont="1" applyBorder="1" applyAlignment="1" applyProtection="1">
      <alignment horizontal="center"/>
      <protection locked="0"/>
    </xf>
    <xf numFmtId="0" fontId="0" fillId="0" borderId="9" xfId="0" applyBorder="1" applyAlignment="1" applyProtection="1">
      <alignment horizontal="center"/>
      <protection locked="0"/>
    </xf>
    <xf numFmtId="0" fontId="5" fillId="0" borderId="30" xfId="0" applyFont="1" applyBorder="1" applyAlignment="1">
      <alignment horizontal="left" vertical="center"/>
    </xf>
    <xf numFmtId="0" fontId="0" fillId="0" borderId="31" xfId="0" applyBorder="1" applyAlignment="1">
      <alignment horizontal="left" vertical="center"/>
    </xf>
    <xf numFmtId="0" fontId="0" fillId="0" borderId="66" xfId="0" applyBorder="1" applyAlignment="1">
      <alignment horizontal="left" vertical="center"/>
    </xf>
    <xf numFmtId="0" fontId="5" fillId="0" borderId="63" xfId="0" applyFont="1" applyBorder="1" applyAlignment="1">
      <alignment horizontal="left" vertical="center"/>
    </xf>
    <xf numFmtId="0" fontId="5" fillId="0" borderId="19" xfId="0" applyFont="1" applyBorder="1" applyAlignment="1">
      <alignment horizontal="left" vertical="center"/>
    </xf>
    <xf numFmtId="0" fontId="0" fillId="0" borderId="79" xfId="0" applyBorder="1" applyAlignment="1" applyProtection="1">
      <alignment horizontal="center"/>
      <protection locked="0"/>
    </xf>
    <xf numFmtId="0" fontId="0" fillId="0" borderId="4" xfId="0" applyBorder="1" applyAlignment="1" applyProtection="1">
      <alignment horizontal="center"/>
      <protection locked="0"/>
    </xf>
    <xf numFmtId="0" fontId="0" fillId="0" borderId="70"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36" xfId="0" applyBorder="1" applyAlignment="1" applyProtection="1">
      <alignment horizontal="center"/>
      <protection locked="0"/>
    </xf>
    <xf numFmtId="0" fontId="20" fillId="0" borderId="23" xfId="0" applyFont="1" applyBorder="1" applyAlignment="1" applyProtection="1">
      <alignment horizontal="center" vertical="top" wrapText="1"/>
      <protection locked="0"/>
    </xf>
    <xf numFmtId="0" fontId="20" fillId="0" borderId="36" xfId="0" applyFont="1" applyBorder="1" applyAlignment="1" applyProtection="1">
      <alignment horizontal="center" vertical="top" wrapText="1"/>
      <protection locked="0"/>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5" fillId="0" borderId="4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6"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165" fontId="8" fillId="0" borderId="26" xfId="0" applyNumberFormat="1" applyFont="1" applyBorder="1" applyAlignment="1">
      <alignment horizontal="right" vertical="center" wrapText="1"/>
    </xf>
    <xf numFmtId="165" fontId="8" fillId="0" borderId="27" xfId="0" applyNumberFormat="1" applyFont="1" applyBorder="1" applyAlignment="1">
      <alignment horizontal="right" vertical="center" wrapText="1"/>
    </xf>
    <xf numFmtId="165" fontId="8" fillId="0" borderId="54" xfId="0" applyNumberFormat="1" applyFont="1" applyBorder="1" applyAlignment="1">
      <alignment horizontal="right" vertical="center" wrapText="1"/>
    </xf>
    <xf numFmtId="0" fontId="19" fillId="0" borderId="15"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165" fontId="8" fillId="0" borderId="33" xfId="0" applyNumberFormat="1" applyFont="1" applyBorder="1" applyAlignment="1">
      <alignment horizontal="right" vertical="center" wrapText="1"/>
    </xf>
    <xf numFmtId="165" fontId="8" fillId="0" borderId="34" xfId="0" applyNumberFormat="1" applyFont="1" applyBorder="1" applyAlignment="1">
      <alignment horizontal="right" vertical="center" wrapText="1"/>
    </xf>
    <xf numFmtId="165" fontId="8" fillId="0" borderId="48" xfId="0" applyNumberFormat="1" applyFont="1" applyBorder="1" applyAlignment="1">
      <alignment horizontal="right" vertical="center" wrapText="1"/>
    </xf>
    <xf numFmtId="165" fontId="8" fillId="0" borderId="28" xfId="0" applyNumberFormat="1" applyFont="1" applyBorder="1" applyAlignment="1">
      <alignment vertical="center" wrapText="1"/>
    </xf>
    <xf numFmtId="165" fontId="8" fillId="0" borderId="29" xfId="0" applyNumberFormat="1" applyFont="1" applyBorder="1" applyAlignment="1">
      <alignment vertical="center" wrapText="1"/>
    </xf>
    <xf numFmtId="165" fontId="8" fillId="0" borderId="55" xfId="0" applyNumberFormat="1" applyFont="1" applyBorder="1" applyAlignment="1">
      <alignment vertical="center" wrapText="1"/>
    </xf>
    <xf numFmtId="165" fontId="6" fillId="0" borderId="51" xfId="0" applyNumberFormat="1" applyFont="1" applyBorder="1" applyAlignment="1">
      <alignment horizontal="right" vertical="center" wrapText="1"/>
    </xf>
    <xf numFmtId="165" fontId="6" fillId="0" borderId="49" xfId="0" applyNumberFormat="1" applyFont="1" applyBorder="1" applyAlignment="1">
      <alignment horizontal="right" vertical="center" wrapText="1"/>
    </xf>
    <xf numFmtId="165" fontId="6" fillId="0" borderId="57" xfId="0" applyNumberFormat="1" applyFont="1" applyBorder="1" applyAlignment="1">
      <alignment horizontal="righ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6" fillId="0" borderId="56" xfId="0" applyFont="1" applyBorder="1" applyAlignment="1">
      <alignment horizontal="left" vertical="center" wrapText="1"/>
    </xf>
    <xf numFmtId="0" fontId="6" fillId="0" borderId="49" xfId="0" applyFont="1" applyBorder="1" applyAlignment="1">
      <alignment horizontal="left" vertical="center" wrapText="1"/>
    </xf>
    <xf numFmtId="0" fontId="6" fillId="0" borderId="50" xfId="0" applyFont="1" applyBorder="1" applyAlignment="1">
      <alignment horizontal="left" vertical="center" wrapText="1"/>
    </xf>
    <xf numFmtId="0" fontId="21" fillId="0" borderId="63" xfId="1" applyBorder="1" applyAlignment="1">
      <alignment horizontal="center" vertical="center"/>
    </xf>
    <xf numFmtId="0" fontId="21" fillId="0" borderId="18" xfId="1" applyBorder="1" applyAlignment="1">
      <alignment horizontal="center" vertical="center"/>
    </xf>
    <xf numFmtId="0" fontId="21" fillId="0" borderId="71" xfId="1" applyBorder="1" applyAlignment="1">
      <alignment horizontal="center" vertical="center"/>
    </xf>
    <xf numFmtId="0" fontId="21" fillId="0" borderId="63" xfId="1" applyBorder="1" applyAlignment="1" applyProtection="1">
      <alignment horizontal="center" vertical="top"/>
      <protection locked="0"/>
    </xf>
    <xf numFmtId="0" fontId="21" fillId="0" borderId="18" xfId="1" applyBorder="1" applyAlignment="1" applyProtection="1">
      <alignment horizontal="center" vertical="top"/>
      <protection locked="0"/>
    </xf>
    <xf numFmtId="0" fontId="21" fillId="0" borderId="71" xfId="1" applyBorder="1" applyAlignment="1" applyProtection="1">
      <alignment horizontal="center" vertical="top"/>
      <protection locked="0"/>
    </xf>
    <xf numFmtId="0" fontId="5" fillId="0" borderId="17" xfId="1" applyFont="1" applyBorder="1" applyAlignment="1" applyProtection="1">
      <alignment horizontal="center" vertical="center" wrapText="1"/>
      <protection locked="0"/>
    </xf>
    <xf numFmtId="0" fontId="5" fillId="0" borderId="18" xfId="1" applyFont="1" applyBorder="1" applyAlignment="1" applyProtection="1">
      <alignment horizontal="center" vertical="center" wrapText="1"/>
      <protection locked="0"/>
    </xf>
    <xf numFmtId="0" fontId="5" fillId="0" borderId="19" xfId="1" applyFont="1" applyBorder="1" applyAlignment="1" applyProtection="1">
      <alignment horizontal="center" vertical="center" wrapText="1"/>
      <protection locked="0"/>
    </xf>
    <xf numFmtId="0" fontId="3" fillId="0" borderId="64" xfId="1" applyFont="1" applyBorder="1" applyAlignment="1">
      <alignment horizontal="center" vertical="center" wrapText="1"/>
    </xf>
    <xf numFmtId="0" fontId="3" fillId="0" borderId="72" xfId="1" applyFont="1" applyBorder="1" applyAlignment="1">
      <alignment horizontal="center" vertical="center" wrapText="1"/>
    </xf>
    <xf numFmtId="0" fontId="5" fillId="0" borderId="17" xfId="1" applyFont="1" applyBorder="1" applyAlignment="1" applyProtection="1">
      <alignment horizontal="center" vertical="top"/>
      <protection locked="0"/>
    </xf>
    <xf numFmtId="0" fontId="5" fillId="0" borderId="71" xfId="1" applyFont="1" applyBorder="1" applyAlignment="1" applyProtection="1">
      <alignment horizontal="center" vertical="top"/>
      <protection locked="0"/>
    </xf>
    <xf numFmtId="0" fontId="5" fillId="0" borderId="53"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3" borderId="35" xfId="1" applyFont="1" applyFill="1" applyBorder="1" applyAlignment="1">
      <alignment horizontal="left" vertical="center" wrapText="1"/>
    </xf>
    <xf numFmtId="0" fontId="5" fillId="3" borderId="23" xfId="1" applyFont="1" applyFill="1" applyBorder="1" applyAlignment="1">
      <alignment horizontal="left" vertical="center" wrapText="1"/>
    </xf>
    <xf numFmtId="0" fontId="3" fillId="0" borderId="35"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6" xfId="1" applyFont="1" applyBorder="1" applyAlignment="1" applyProtection="1">
      <alignment horizontal="center" vertical="top"/>
      <protection locked="0"/>
    </xf>
    <xf numFmtId="0" fontId="3" fillId="0" borderId="8" xfId="1" applyFont="1" applyBorder="1" applyAlignment="1" applyProtection="1">
      <alignment horizontal="center" vertical="top"/>
      <protection locked="0"/>
    </xf>
    <xf numFmtId="0" fontId="3" fillId="0" borderId="7" xfId="1" applyFont="1" applyBorder="1" applyAlignment="1" applyProtection="1">
      <alignment horizontal="center" vertical="top"/>
      <protection locked="0"/>
    </xf>
    <xf numFmtId="0" fontId="5" fillId="0" borderId="23" xfId="1" applyFont="1" applyBorder="1" applyAlignment="1" applyProtection="1">
      <alignment horizontal="center" vertical="center" wrapText="1"/>
      <protection locked="0"/>
    </xf>
    <xf numFmtId="0" fontId="5" fillId="0" borderId="35" xfId="1" applyFont="1" applyBorder="1" applyAlignment="1">
      <alignment horizontal="left" vertical="center" wrapText="1"/>
    </xf>
    <xf numFmtId="0" fontId="5" fillId="0" borderId="23" xfId="1" applyFont="1" applyBorder="1" applyAlignment="1">
      <alignment horizontal="left" vertical="center" wrapText="1"/>
    </xf>
    <xf numFmtId="0" fontId="32" fillId="0" borderId="23" xfId="1" applyFont="1" applyBorder="1" applyAlignment="1">
      <alignment horizontal="center" vertical="center"/>
    </xf>
    <xf numFmtId="0" fontId="9" fillId="2" borderId="62"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1" fillId="4" borderId="24" xfId="0" applyFont="1" applyFill="1" applyBorder="1" applyAlignment="1">
      <alignment horizontal="center" vertical="top" wrapText="1"/>
    </xf>
    <xf numFmtId="0" fontId="1" fillId="4" borderId="25" xfId="0" applyFont="1" applyFill="1" applyBorder="1" applyAlignment="1">
      <alignment horizontal="center" vertical="top" wrapText="1"/>
    </xf>
    <xf numFmtId="0" fontId="25" fillId="4" borderId="24"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3" fillId="4" borderId="17" xfId="0"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166" fontId="25" fillId="4" borderId="24" xfId="0" applyNumberFormat="1" applyFont="1" applyFill="1" applyBorder="1" applyAlignment="1">
      <alignment horizontal="center" vertical="center" wrapText="1"/>
    </xf>
    <xf numFmtId="166" fontId="25" fillId="4" borderId="25" xfId="0" applyNumberFormat="1" applyFont="1" applyFill="1" applyBorder="1" applyAlignment="1">
      <alignment horizontal="center" vertical="center" wrapText="1"/>
    </xf>
    <xf numFmtId="0" fontId="25" fillId="4" borderId="20" xfId="0" applyFont="1" applyFill="1" applyBorder="1" applyAlignment="1" applyProtection="1">
      <alignment horizontal="left" vertical="center"/>
      <protection locked="0"/>
    </xf>
    <xf numFmtId="0" fontId="25" fillId="4" borderId="9" xfId="0" applyFont="1" applyFill="1" applyBorder="1" applyAlignment="1" applyProtection="1">
      <alignment horizontal="left" vertical="center"/>
      <protection locked="0"/>
    </xf>
    <xf numFmtId="0" fontId="25" fillId="4" borderId="10" xfId="0" applyFont="1" applyFill="1" applyBorder="1" applyAlignment="1" applyProtection="1">
      <alignment horizontal="left" vertical="center"/>
      <protection locked="0"/>
    </xf>
    <xf numFmtId="0" fontId="25" fillId="4" borderId="20" xfId="0" applyFont="1" applyFill="1" applyBorder="1" applyAlignment="1">
      <alignment horizontal="left" vertical="center"/>
    </xf>
    <xf numFmtId="0" fontId="25" fillId="4" borderId="9" xfId="0" applyFont="1" applyFill="1" applyBorder="1" applyAlignment="1">
      <alignment horizontal="left" vertical="center"/>
    </xf>
    <xf numFmtId="0" fontId="25" fillId="4" borderId="10" xfId="0" applyFont="1" applyFill="1" applyBorder="1" applyAlignment="1">
      <alignment horizontal="left" vertical="center"/>
    </xf>
    <xf numFmtId="0" fontId="25" fillId="4" borderId="16" xfId="0" applyFont="1" applyFill="1" applyBorder="1" applyAlignment="1">
      <alignment horizontal="left" vertical="center"/>
    </xf>
    <xf numFmtId="0" fontId="25" fillId="4" borderId="4" xfId="0" applyFont="1" applyFill="1" applyBorder="1" applyAlignment="1">
      <alignment horizontal="left" vertical="center"/>
    </xf>
    <xf numFmtId="0" fontId="25" fillId="4" borderId="5" xfId="0" applyFont="1" applyFill="1" applyBorder="1" applyAlignment="1">
      <alignment horizontal="left" vertical="center"/>
    </xf>
    <xf numFmtId="0" fontId="5" fillId="0" borderId="9" xfId="0" applyFont="1" applyBorder="1" applyAlignment="1">
      <alignment horizontal="center"/>
    </xf>
    <xf numFmtId="0" fontId="31" fillId="0" borderId="17" xfId="0" applyFont="1" applyBorder="1" applyAlignment="1" applyProtection="1">
      <alignment horizontal="left" vertical="center"/>
      <protection locked="0"/>
    </xf>
    <xf numFmtId="0" fontId="31" fillId="0" borderId="18" xfId="0" applyFont="1" applyBorder="1" applyAlignment="1" applyProtection="1">
      <alignment horizontal="left" vertical="center"/>
      <protection locked="0"/>
    </xf>
    <xf numFmtId="0" fontId="31" fillId="0" borderId="19" xfId="0" applyFont="1" applyBorder="1" applyAlignment="1" applyProtection="1">
      <alignment horizontal="left" vertical="center"/>
      <protection locked="0"/>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5" fillId="0" borderId="18" xfId="0" applyFont="1" applyBorder="1" applyAlignment="1">
      <alignment horizont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31" fillId="0" borderId="18" xfId="0" applyFont="1" applyBorder="1" applyAlignment="1">
      <alignment vertical="center" wrapText="1"/>
    </xf>
    <xf numFmtId="0" fontId="3" fillId="4" borderId="19" xfId="0" applyFont="1" applyFill="1" applyBorder="1" applyAlignment="1">
      <alignment horizontal="left" vertical="center" wrapText="1"/>
    </xf>
    <xf numFmtId="0" fontId="3" fillId="4" borderId="19" xfId="0" applyFont="1" applyFill="1" applyBorder="1" applyAlignment="1" applyProtection="1">
      <alignment horizontal="left" vertical="center" wrapText="1"/>
      <protection locked="0"/>
    </xf>
    <xf numFmtId="0" fontId="25" fillId="4" borderId="16" xfId="0" applyFont="1" applyFill="1" applyBorder="1" applyAlignment="1" applyProtection="1">
      <alignment horizontal="left" vertical="center"/>
      <protection locked="0"/>
    </xf>
    <xf numFmtId="0" fontId="25" fillId="4" borderId="4" xfId="0" applyFont="1" applyFill="1" applyBorder="1" applyAlignment="1" applyProtection="1">
      <alignment horizontal="left" vertical="center"/>
      <protection locked="0"/>
    </xf>
    <xf numFmtId="0" fontId="25" fillId="4" borderId="5" xfId="0" applyFont="1" applyFill="1" applyBorder="1" applyAlignment="1" applyProtection="1">
      <alignment horizontal="left" vertical="center"/>
      <protection locked="0"/>
    </xf>
    <xf numFmtId="0" fontId="5" fillId="0" borderId="4" xfId="0" applyFont="1" applyBorder="1" applyAlignment="1">
      <alignment horizontal="center"/>
    </xf>
  </cellXfs>
  <cellStyles count="3">
    <cellStyle name="Monétaire"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http://www2.ville.montreal.qc.ca/divers/images/logo_Montr_al_2C.jpg" TargetMode="External"/><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11206</xdr:colOff>
      <xdr:row>1</xdr:row>
      <xdr:rowOff>93569</xdr:rowOff>
    </xdr:from>
    <xdr:to>
      <xdr:col>5</xdr:col>
      <xdr:colOff>35299</xdr:colOff>
      <xdr:row>3</xdr:row>
      <xdr:rowOff>67795</xdr:rowOff>
    </xdr:to>
    <xdr:pic>
      <xdr:nvPicPr>
        <xdr:cNvPr id="13334" name="Picture 4" descr="http://www2.ville.montreal.qc.ca/divers/images/logo_Montr_al_2C.jpg">
          <a:extLst>
            <a:ext uri="{FF2B5EF4-FFF2-40B4-BE49-F238E27FC236}">
              <a16:creationId xmlns:a16="http://schemas.microsoft.com/office/drawing/2014/main" xmlns="" id="{00000000-0008-0000-0000-00001634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50794" y="295275"/>
          <a:ext cx="2108387" cy="478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7</xdr:col>
          <xdr:colOff>352425</xdr:colOff>
          <xdr:row>25</xdr:row>
          <xdr:rowOff>0</xdr:rowOff>
        </xdr:to>
        <xdr:sp macro="" textlink="">
          <xdr:nvSpPr>
            <xdr:cNvPr id="13319" name="Check Box 7" hidden="1">
              <a:extLst>
                <a:ext uri="{63B3BB69-23CF-44E3-9099-C40C66FF867C}">
                  <a14:compatExt spid="_x0000_s1331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190501</xdr:colOff>
      <xdr:row>2</xdr:row>
      <xdr:rowOff>114300</xdr:rowOff>
    </xdr:from>
    <xdr:to>
      <xdr:col>46</xdr:col>
      <xdr:colOff>466725</xdr:colOff>
      <xdr:row>11</xdr:row>
      <xdr:rowOff>0</xdr:rowOff>
    </xdr:to>
    <xdr:cxnSp macro="">
      <xdr:nvCxnSpPr>
        <xdr:cNvPr id="4" name="Connecteur droit avec flèche 3">
          <a:extLst>
            <a:ext uri="{FF2B5EF4-FFF2-40B4-BE49-F238E27FC236}">
              <a16:creationId xmlns:a16="http://schemas.microsoft.com/office/drawing/2014/main" xmlns="" id="{00000000-0008-0000-0100-000004000000}"/>
            </a:ext>
          </a:extLst>
        </xdr:cNvPr>
        <xdr:cNvCxnSpPr/>
      </xdr:nvCxnSpPr>
      <xdr:spPr>
        <a:xfrm flipH="1">
          <a:off x="6400801" y="1247775"/>
          <a:ext cx="1076324" cy="20478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xdr:colOff>
      <xdr:row>1</xdr:row>
      <xdr:rowOff>238125</xdr:rowOff>
    </xdr:from>
    <xdr:to>
      <xdr:col>7</xdr:col>
      <xdr:colOff>161925</xdr:colOff>
      <xdr:row>20</xdr:row>
      <xdr:rowOff>19050</xdr:rowOff>
    </xdr:to>
    <xdr:sp macro="" textlink="">
      <xdr:nvSpPr>
        <xdr:cNvPr id="9" name="Accolade fermante 8">
          <a:extLst>
            <a:ext uri="{FF2B5EF4-FFF2-40B4-BE49-F238E27FC236}">
              <a16:creationId xmlns:a16="http://schemas.microsoft.com/office/drawing/2014/main" xmlns="" id="{00000000-0008-0000-0100-000009000000}"/>
            </a:ext>
          </a:extLst>
        </xdr:cNvPr>
        <xdr:cNvSpPr/>
      </xdr:nvSpPr>
      <xdr:spPr>
        <a:xfrm>
          <a:off x="6257925" y="1085850"/>
          <a:ext cx="114300" cy="4457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CA"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733424</xdr:colOff>
      <xdr:row>1</xdr:row>
      <xdr:rowOff>0</xdr:rowOff>
    </xdr:from>
    <xdr:ext cx="4552951" cy="280205"/>
    <xdr:sp macro="" textlink="">
      <xdr:nvSpPr>
        <xdr:cNvPr id="3" name="ZoneTexte 2">
          <a:extLst>
            <a:ext uri="{FF2B5EF4-FFF2-40B4-BE49-F238E27FC236}">
              <a16:creationId xmlns:a16="http://schemas.microsoft.com/office/drawing/2014/main" xmlns="" id="{00000000-0008-0000-0200-000003000000}"/>
            </a:ext>
          </a:extLst>
        </xdr:cNvPr>
        <xdr:cNvSpPr txBox="1"/>
      </xdr:nvSpPr>
      <xdr:spPr>
        <a:xfrm>
          <a:off x="733424" y="457200"/>
          <a:ext cx="4552951"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fr-CA" sz="1200" b="1">
            <a:solidFill>
              <a:srgbClr val="FF0000"/>
            </a:solidFill>
          </a:endParaRPr>
        </a:p>
      </xdr:txBody>
    </xdr:sp>
    <xdr:clientData fPrintsWithSheet="0"/>
  </xdr:oneCellAnchor>
  <xdr:twoCellAnchor>
    <xdr:from>
      <xdr:col>6</xdr:col>
      <xdr:colOff>314324</xdr:colOff>
      <xdr:row>8</xdr:row>
      <xdr:rowOff>0</xdr:rowOff>
    </xdr:from>
    <xdr:to>
      <xdr:col>6</xdr:col>
      <xdr:colOff>1219200</xdr:colOff>
      <xdr:row>27</xdr:row>
      <xdr:rowOff>247650</xdr:rowOff>
    </xdr:to>
    <xdr:cxnSp macro="">
      <xdr:nvCxnSpPr>
        <xdr:cNvPr id="4" name="Connecteur droit avec flèche 3">
          <a:extLst>
            <a:ext uri="{FF2B5EF4-FFF2-40B4-BE49-F238E27FC236}">
              <a16:creationId xmlns:a16="http://schemas.microsoft.com/office/drawing/2014/main" xmlns="" id="{00000000-0008-0000-0200-000004000000}"/>
            </a:ext>
          </a:extLst>
        </xdr:cNvPr>
        <xdr:cNvCxnSpPr>
          <a:endCxn id="5" idx="1"/>
        </xdr:cNvCxnSpPr>
      </xdr:nvCxnSpPr>
      <xdr:spPr>
        <a:xfrm flipH="1">
          <a:off x="6924674" y="2352675"/>
          <a:ext cx="904876" cy="55530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1085849</xdr:colOff>
      <xdr:row>2</xdr:row>
      <xdr:rowOff>19050</xdr:rowOff>
    </xdr:from>
    <xdr:to>
      <xdr:col>6</xdr:col>
      <xdr:colOff>314324</xdr:colOff>
      <xdr:row>61</xdr:row>
      <xdr:rowOff>0</xdr:rowOff>
    </xdr:to>
    <xdr:sp macro="" textlink="">
      <xdr:nvSpPr>
        <xdr:cNvPr id="5" name="Accolade fermante 4">
          <a:extLst>
            <a:ext uri="{FF2B5EF4-FFF2-40B4-BE49-F238E27FC236}">
              <a16:creationId xmlns:a16="http://schemas.microsoft.com/office/drawing/2014/main" xmlns="" id="{00000000-0008-0000-0200-000005000000}"/>
            </a:ext>
          </a:extLst>
        </xdr:cNvPr>
        <xdr:cNvSpPr/>
      </xdr:nvSpPr>
      <xdr:spPr>
        <a:xfrm>
          <a:off x="6610349" y="457200"/>
          <a:ext cx="314325" cy="148971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CA"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dimension ref="A1:L58"/>
  <sheetViews>
    <sheetView tabSelected="1" view="pageLayout" zoomScale="85" zoomScaleNormal="100" zoomScalePageLayoutView="85" workbookViewId="0">
      <selection activeCell="I4" sqref="I4:K4"/>
    </sheetView>
  </sheetViews>
  <sheetFormatPr baseColWidth="10" defaultColWidth="9.140625" defaultRowHeight="12.75" x14ac:dyDescent="0.2"/>
  <cols>
    <col min="1" max="1" width="10.5703125" customWidth="1"/>
    <col min="2" max="2" width="7.5703125" customWidth="1"/>
    <col min="3" max="3" width="6.5703125" customWidth="1"/>
    <col min="4" max="4" width="9.7109375" customWidth="1"/>
    <col min="5" max="5" width="5.85546875" customWidth="1"/>
    <col min="6" max="6" width="6.42578125" customWidth="1"/>
    <col min="7" max="7" width="5.42578125" customWidth="1"/>
    <col min="8" max="8" width="22.28515625" customWidth="1"/>
    <col min="9" max="9" width="4.7109375" customWidth="1"/>
    <col min="10" max="10" width="7.140625" customWidth="1"/>
    <col min="11" max="11" width="12.28515625" customWidth="1"/>
  </cols>
  <sheetData>
    <row r="1" spans="1:12" ht="15.75" customHeight="1" x14ac:dyDescent="0.25">
      <c r="A1" s="100"/>
      <c r="B1" s="101"/>
      <c r="C1" s="101"/>
      <c r="D1" s="101"/>
      <c r="E1" s="101"/>
      <c r="F1" s="101"/>
      <c r="G1" s="101"/>
      <c r="H1" s="94" t="s">
        <v>117</v>
      </c>
      <c r="I1" s="95"/>
      <c r="J1" s="95"/>
      <c r="K1" s="96"/>
      <c r="L1" s="23"/>
    </row>
    <row r="2" spans="1:12" ht="20.25" customHeight="1" x14ac:dyDescent="0.25">
      <c r="A2" s="102"/>
      <c r="B2" s="103"/>
      <c r="C2" s="103"/>
      <c r="D2" s="103"/>
      <c r="E2" s="103"/>
      <c r="F2" s="103"/>
      <c r="G2" s="103"/>
      <c r="H2" s="97"/>
      <c r="I2" s="98"/>
      <c r="J2" s="98"/>
      <c r="K2" s="99"/>
      <c r="L2" s="23"/>
    </row>
    <row r="3" spans="1:12" ht="19.5" customHeight="1" x14ac:dyDescent="0.25">
      <c r="A3" s="102"/>
      <c r="B3" s="103"/>
      <c r="C3" s="103"/>
      <c r="D3" s="103"/>
      <c r="E3" s="103"/>
      <c r="F3" s="103"/>
      <c r="G3" s="103"/>
      <c r="H3" s="63" t="s">
        <v>88</v>
      </c>
      <c r="I3" s="133"/>
      <c r="J3" s="133"/>
      <c r="K3" s="134"/>
      <c r="L3" s="24"/>
    </row>
    <row r="4" spans="1:12" ht="17.25" customHeight="1" thickBot="1" x14ac:dyDescent="0.3">
      <c r="A4" s="104"/>
      <c r="B4" s="105"/>
      <c r="C4" s="105"/>
      <c r="D4" s="105"/>
      <c r="E4" s="105"/>
      <c r="F4" s="105"/>
      <c r="G4" s="105"/>
      <c r="H4" s="64" t="s">
        <v>115</v>
      </c>
      <c r="I4" s="138" t="s">
        <v>162</v>
      </c>
      <c r="J4" s="138"/>
      <c r="K4" s="139"/>
      <c r="L4" s="24"/>
    </row>
    <row r="5" spans="1:12" ht="10.5" customHeight="1" x14ac:dyDescent="0.25">
      <c r="A5" s="102"/>
      <c r="B5" s="103"/>
      <c r="C5" s="103"/>
      <c r="D5" s="103"/>
      <c r="E5" s="103"/>
      <c r="F5" s="103"/>
      <c r="G5" s="103"/>
      <c r="H5" s="103"/>
      <c r="I5" s="103"/>
      <c r="J5" s="103"/>
      <c r="K5" s="140"/>
      <c r="L5" s="24"/>
    </row>
    <row r="6" spans="1:12" ht="18.75" customHeight="1" x14ac:dyDescent="0.2">
      <c r="A6" s="115" t="s">
        <v>35</v>
      </c>
      <c r="B6" s="116"/>
      <c r="C6" s="116"/>
      <c r="D6" s="116"/>
      <c r="E6" s="116"/>
      <c r="F6" s="116"/>
      <c r="G6" s="116"/>
      <c r="H6" s="116"/>
      <c r="I6" s="116"/>
      <c r="J6" s="116"/>
      <c r="K6" s="117"/>
    </row>
    <row r="7" spans="1:12" ht="22.5" customHeight="1" x14ac:dyDescent="0.2">
      <c r="A7" s="112" t="s">
        <v>70</v>
      </c>
      <c r="B7" s="113"/>
      <c r="C7" s="113"/>
      <c r="D7" s="113"/>
      <c r="E7" s="113"/>
      <c r="F7" s="113"/>
      <c r="G7" s="113"/>
      <c r="H7" s="113"/>
      <c r="I7" s="113"/>
      <c r="J7" s="113"/>
      <c r="K7" s="114"/>
    </row>
    <row r="8" spans="1:12" s="26" customFormat="1" ht="27.75" customHeight="1" x14ac:dyDescent="0.2">
      <c r="A8" s="135" t="s">
        <v>12</v>
      </c>
      <c r="B8" s="136"/>
      <c r="C8" s="136"/>
      <c r="D8" s="136"/>
      <c r="E8" s="136"/>
      <c r="F8" s="136"/>
      <c r="G8" s="136"/>
      <c r="H8" s="136"/>
      <c r="I8" s="136"/>
      <c r="J8" s="136"/>
      <c r="K8" s="137"/>
    </row>
    <row r="9" spans="1:12" ht="8.25" customHeight="1" x14ac:dyDescent="0.2">
      <c r="A9" s="109"/>
      <c r="B9" s="110"/>
      <c r="C9" s="110"/>
      <c r="D9" s="110"/>
      <c r="E9" s="110"/>
      <c r="F9" s="110"/>
      <c r="G9" s="110"/>
      <c r="H9" s="110"/>
      <c r="I9" s="110"/>
      <c r="J9" s="110"/>
      <c r="K9" s="111"/>
      <c r="L9" s="7"/>
    </row>
    <row r="10" spans="1:12" ht="18" customHeight="1" x14ac:dyDescent="0.2">
      <c r="A10" s="129" t="s">
        <v>116</v>
      </c>
      <c r="B10" s="130"/>
      <c r="C10" s="131"/>
      <c r="D10" s="132" t="s">
        <v>105</v>
      </c>
      <c r="E10" s="130"/>
      <c r="F10" s="131"/>
      <c r="G10" s="118" t="s">
        <v>1</v>
      </c>
      <c r="H10" s="119"/>
      <c r="I10" s="119"/>
      <c r="J10" s="119"/>
      <c r="K10" s="120"/>
      <c r="L10" s="21"/>
    </row>
    <row r="11" spans="1:12" ht="15.75" customHeight="1" x14ac:dyDescent="0.2">
      <c r="A11" s="65" t="s">
        <v>0</v>
      </c>
      <c r="B11" s="40" t="s">
        <v>3</v>
      </c>
      <c r="C11" s="40" t="s">
        <v>2</v>
      </c>
      <c r="D11" s="40" t="s">
        <v>0</v>
      </c>
      <c r="E11" s="40" t="s">
        <v>3</v>
      </c>
      <c r="F11" s="40" t="s">
        <v>2</v>
      </c>
      <c r="G11" s="121" t="s">
        <v>121</v>
      </c>
      <c r="H11" s="122"/>
      <c r="I11" s="122"/>
      <c r="J11" s="122"/>
      <c r="K11" s="123"/>
      <c r="L11" s="2"/>
    </row>
    <row r="12" spans="1:12" s="1" customFormat="1" ht="40.5" customHeight="1" x14ac:dyDescent="0.2">
      <c r="A12" s="66">
        <v>2023</v>
      </c>
      <c r="B12" s="53">
        <v>3</v>
      </c>
      <c r="C12" s="53">
        <v>7</v>
      </c>
      <c r="D12" s="53">
        <v>2023</v>
      </c>
      <c r="E12" s="53">
        <v>3</v>
      </c>
      <c r="F12" s="53">
        <v>28</v>
      </c>
      <c r="G12" s="124"/>
      <c r="H12" s="124"/>
      <c r="I12" s="124"/>
      <c r="J12" s="124"/>
      <c r="K12" s="125"/>
      <c r="L12" s="27"/>
    </row>
    <row r="13" spans="1:12" s="1" customFormat="1" ht="13.5" customHeight="1" x14ac:dyDescent="0.2">
      <c r="A13" s="106" t="s">
        <v>109</v>
      </c>
      <c r="B13" s="107"/>
      <c r="C13" s="107"/>
      <c r="D13" s="107"/>
      <c r="E13" s="107"/>
      <c r="F13" s="107"/>
      <c r="G13" s="107"/>
      <c r="H13" s="107"/>
      <c r="I13" s="107"/>
      <c r="J13" s="107"/>
      <c r="K13" s="108"/>
      <c r="L13" s="27"/>
    </row>
    <row r="14" spans="1:12" ht="36" customHeight="1" x14ac:dyDescent="0.2">
      <c r="A14" s="126" t="s">
        <v>164</v>
      </c>
      <c r="B14" s="127"/>
      <c r="C14" s="127"/>
      <c r="D14" s="127"/>
      <c r="E14" s="127"/>
      <c r="F14" s="127"/>
      <c r="G14" s="127"/>
      <c r="H14" s="127"/>
      <c r="I14" s="127"/>
      <c r="J14" s="127"/>
      <c r="K14" s="128"/>
      <c r="L14" s="4"/>
    </row>
    <row r="15" spans="1:12" ht="12.75" customHeight="1" x14ac:dyDescent="0.2">
      <c r="A15" s="86" t="s">
        <v>104</v>
      </c>
      <c r="B15" s="87"/>
      <c r="C15" s="87"/>
      <c r="D15" s="87"/>
      <c r="E15" s="87"/>
      <c r="F15" s="87"/>
      <c r="G15" s="87"/>
      <c r="H15" s="87"/>
      <c r="I15" s="87"/>
      <c r="J15" s="87"/>
      <c r="K15" s="88"/>
      <c r="L15" s="4"/>
    </row>
    <row r="16" spans="1:12" ht="19.5" customHeight="1" thickBot="1" x14ac:dyDescent="0.25">
      <c r="A16" s="89"/>
      <c r="B16" s="90"/>
      <c r="C16" s="90"/>
      <c r="D16" s="90"/>
      <c r="E16" s="90"/>
      <c r="F16" s="90"/>
      <c r="G16" s="90"/>
      <c r="H16" s="90"/>
      <c r="I16" s="90"/>
      <c r="J16" s="90"/>
      <c r="K16" s="91"/>
      <c r="L16" s="4"/>
    </row>
    <row r="17" spans="1:12" s="16" customFormat="1" ht="26.45" customHeight="1" x14ac:dyDescent="0.2">
      <c r="A17" s="161" t="s">
        <v>114</v>
      </c>
      <c r="B17" s="162"/>
      <c r="C17" s="162"/>
      <c r="D17" s="162"/>
      <c r="E17" s="163"/>
      <c r="F17" s="158" t="s">
        <v>118</v>
      </c>
      <c r="G17" s="159"/>
      <c r="H17" s="159"/>
      <c r="I17" s="159"/>
      <c r="J17" s="159"/>
      <c r="K17" s="160"/>
      <c r="L17" s="20"/>
    </row>
    <row r="18" spans="1:12" ht="22.5" customHeight="1" x14ac:dyDescent="0.2">
      <c r="A18" s="182" t="s">
        <v>159</v>
      </c>
      <c r="B18" s="183"/>
      <c r="C18" s="183"/>
      <c r="D18" s="183"/>
      <c r="E18" s="184"/>
      <c r="F18" s="129" t="s">
        <v>4</v>
      </c>
      <c r="G18" s="130"/>
      <c r="H18" s="131"/>
      <c r="I18" s="201">
        <f>'B-Résumé du bord de soumission'!F32</f>
        <v>0</v>
      </c>
      <c r="J18" s="202"/>
      <c r="K18" s="203"/>
      <c r="L18" s="15"/>
    </row>
    <row r="19" spans="1:12" ht="18.75" customHeight="1" x14ac:dyDescent="0.2">
      <c r="A19" s="92" t="s">
        <v>107</v>
      </c>
      <c r="B19" s="93"/>
      <c r="C19" s="185" t="s">
        <v>163</v>
      </c>
      <c r="D19" s="185"/>
      <c r="E19" s="186"/>
      <c r="F19" s="129" t="s">
        <v>5</v>
      </c>
      <c r="G19" s="130"/>
      <c r="H19" s="131"/>
      <c r="I19" s="210">
        <f>(I18*0.05)</f>
        <v>0</v>
      </c>
      <c r="J19" s="211"/>
      <c r="K19" s="212"/>
      <c r="L19" s="15"/>
    </row>
    <row r="20" spans="1:12" ht="21.75" customHeight="1" thickBot="1" x14ac:dyDescent="0.25">
      <c r="A20" s="92" t="s">
        <v>106</v>
      </c>
      <c r="B20" s="93"/>
      <c r="C20" s="187"/>
      <c r="D20" s="187"/>
      <c r="E20" s="188"/>
      <c r="F20" s="224" t="s">
        <v>6</v>
      </c>
      <c r="G20" s="225"/>
      <c r="H20" s="226"/>
      <c r="I20" s="207">
        <f>(I18*0.09975)</f>
        <v>0</v>
      </c>
      <c r="J20" s="208"/>
      <c r="K20" s="209"/>
      <c r="L20" s="15"/>
    </row>
    <row r="21" spans="1:12" ht="26.25" customHeight="1" thickTop="1" thickBot="1" x14ac:dyDescent="0.25">
      <c r="A21" s="180" t="s">
        <v>108</v>
      </c>
      <c r="B21" s="181"/>
      <c r="C21" s="185"/>
      <c r="D21" s="185"/>
      <c r="E21" s="186"/>
      <c r="F21" s="227" t="s">
        <v>85</v>
      </c>
      <c r="G21" s="228"/>
      <c r="H21" s="229"/>
      <c r="I21" s="213">
        <f>SUM(I18:I20)</f>
        <v>0</v>
      </c>
      <c r="J21" s="214"/>
      <c r="K21" s="215"/>
      <c r="L21" s="15"/>
    </row>
    <row r="22" spans="1:12" s="1" customFormat="1" ht="26.25" customHeight="1" x14ac:dyDescent="0.2">
      <c r="A22" s="204" t="s">
        <v>160</v>
      </c>
      <c r="B22" s="205"/>
      <c r="C22" s="205"/>
      <c r="D22" s="205"/>
      <c r="E22" s="205"/>
      <c r="F22" s="205"/>
      <c r="G22" s="205"/>
      <c r="H22" s="205"/>
      <c r="I22" s="205"/>
      <c r="J22" s="205"/>
      <c r="K22" s="206"/>
      <c r="L22" s="25"/>
    </row>
    <row r="23" spans="1:12" s="1" customFormat="1" ht="15.75" customHeight="1" x14ac:dyDescent="0.2">
      <c r="A23" s="166" t="s">
        <v>110</v>
      </c>
      <c r="B23" s="167"/>
      <c r="C23" s="167"/>
      <c r="D23" s="167"/>
      <c r="E23" s="167"/>
      <c r="F23" s="167"/>
      <c r="G23" s="167"/>
      <c r="H23" s="167"/>
      <c r="I23" s="167"/>
      <c r="J23" s="167"/>
      <c r="K23" s="168"/>
      <c r="L23" s="25"/>
    </row>
    <row r="24" spans="1:12" ht="18" customHeight="1" x14ac:dyDescent="0.2">
      <c r="A24" s="175" t="s">
        <v>160</v>
      </c>
      <c r="B24" s="176"/>
      <c r="C24" s="176"/>
      <c r="D24" s="176"/>
      <c r="E24" s="176"/>
      <c r="F24" s="169" t="s">
        <v>82</v>
      </c>
      <c r="G24" s="170"/>
      <c r="H24" s="170"/>
      <c r="I24" s="170"/>
      <c r="J24" s="170"/>
      <c r="K24" s="171"/>
      <c r="L24" s="15"/>
    </row>
    <row r="25" spans="1:12" ht="18" customHeight="1" x14ac:dyDescent="0.2">
      <c r="A25" s="172" t="s">
        <v>9</v>
      </c>
      <c r="B25" s="173"/>
      <c r="C25" s="173"/>
      <c r="D25" s="173"/>
      <c r="E25" s="174"/>
      <c r="F25" s="177" t="s">
        <v>83</v>
      </c>
      <c r="G25" s="178"/>
      <c r="H25" s="178"/>
      <c r="I25" s="178"/>
      <c r="J25" s="178"/>
      <c r="K25" s="179"/>
      <c r="L25" s="15"/>
    </row>
    <row r="26" spans="1:12" ht="23.25" customHeight="1" x14ac:dyDescent="0.2">
      <c r="A26" s="216" t="s">
        <v>11</v>
      </c>
      <c r="B26" s="217"/>
      <c r="C26" s="164" t="s">
        <v>160</v>
      </c>
      <c r="D26" s="164"/>
      <c r="E26" s="164"/>
      <c r="F26" s="164"/>
      <c r="G26" s="164"/>
      <c r="H26" s="164"/>
      <c r="I26" s="164"/>
      <c r="J26" s="164"/>
      <c r="K26" s="165"/>
      <c r="L26" s="15"/>
    </row>
    <row r="27" spans="1:12" ht="12.75" customHeight="1" x14ac:dyDescent="0.2">
      <c r="A27" s="221" t="s">
        <v>111</v>
      </c>
      <c r="B27" s="222"/>
      <c r="C27" s="222"/>
      <c r="D27" s="222"/>
      <c r="E27" s="222"/>
      <c r="F27" s="222"/>
      <c r="G27" s="222"/>
      <c r="H27" s="222"/>
      <c r="I27" s="222"/>
      <c r="J27" s="222"/>
      <c r="K27" s="223"/>
      <c r="L27" s="15"/>
    </row>
    <row r="28" spans="1:12" ht="18" customHeight="1" x14ac:dyDescent="0.2">
      <c r="A28" s="218" t="s">
        <v>160</v>
      </c>
      <c r="B28" s="219"/>
      <c r="C28" s="219"/>
      <c r="D28" s="219"/>
      <c r="E28" s="219"/>
      <c r="F28" s="219"/>
      <c r="G28" s="219"/>
      <c r="H28" s="219"/>
      <c r="I28" s="219"/>
      <c r="J28" s="219"/>
      <c r="K28" s="220"/>
      <c r="L28" s="15"/>
    </row>
    <row r="29" spans="1:12" ht="11.25" customHeight="1" x14ac:dyDescent="0.2">
      <c r="A29" s="195" t="s">
        <v>10</v>
      </c>
      <c r="B29" s="196"/>
      <c r="C29" s="196"/>
      <c r="D29" s="196"/>
      <c r="E29" s="196"/>
      <c r="F29" s="196"/>
      <c r="G29" s="196"/>
      <c r="H29" s="196"/>
      <c r="I29" s="196"/>
      <c r="J29" s="196"/>
      <c r="K29" s="197"/>
      <c r="L29" s="22"/>
    </row>
    <row r="30" spans="1:12" ht="79.150000000000006" customHeight="1" thickBot="1" x14ac:dyDescent="0.25">
      <c r="A30" s="198" t="s">
        <v>86</v>
      </c>
      <c r="B30" s="199"/>
      <c r="C30" s="199"/>
      <c r="D30" s="199"/>
      <c r="E30" s="199"/>
      <c r="F30" s="199"/>
      <c r="G30" s="199"/>
      <c r="H30" s="199"/>
      <c r="I30" s="199"/>
      <c r="J30" s="199"/>
      <c r="K30" s="200"/>
      <c r="L30" s="22"/>
    </row>
    <row r="31" spans="1:12" ht="21.75" customHeight="1" x14ac:dyDescent="0.2">
      <c r="A31" s="192"/>
      <c r="B31" s="193"/>
      <c r="C31" s="193"/>
      <c r="D31" s="193"/>
      <c r="E31" s="193"/>
      <c r="F31" s="194"/>
      <c r="G31" s="152"/>
      <c r="H31" s="153"/>
      <c r="I31" s="153"/>
      <c r="J31" s="153"/>
      <c r="K31" s="154"/>
      <c r="L31" s="15"/>
    </row>
    <row r="32" spans="1:12" ht="18" customHeight="1" thickBot="1" x14ac:dyDescent="0.25">
      <c r="A32" s="149" t="s">
        <v>84</v>
      </c>
      <c r="B32" s="150"/>
      <c r="C32" s="150"/>
      <c r="D32" s="150"/>
      <c r="E32" s="150"/>
      <c r="F32" s="151"/>
      <c r="G32" s="155" t="s">
        <v>112</v>
      </c>
      <c r="H32" s="156"/>
      <c r="I32" s="156"/>
      <c r="J32" s="156"/>
      <c r="K32" s="157"/>
    </row>
    <row r="33" spans="1:12" ht="24" customHeight="1" x14ac:dyDescent="0.25">
      <c r="A33" s="141" t="s">
        <v>161</v>
      </c>
      <c r="B33" s="142"/>
      <c r="C33" s="142"/>
      <c r="D33" s="142"/>
      <c r="E33" s="142"/>
      <c r="F33" s="142"/>
      <c r="G33" s="142"/>
      <c r="H33" s="43" t="s">
        <v>7</v>
      </c>
      <c r="I33" s="147" t="s">
        <v>160</v>
      </c>
      <c r="J33" s="147"/>
      <c r="K33" s="148"/>
      <c r="L33" s="8"/>
    </row>
    <row r="34" spans="1:12" ht="17.25" customHeight="1" thickBot="1" x14ac:dyDescent="0.25">
      <c r="A34" s="143" t="s">
        <v>93</v>
      </c>
      <c r="B34" s="144"/>
      <c r="C34" s="144"/>
      <c r="D34" s="144"/>
      <c r="E34" s="144"/>
      <c r="F34" s="144"/>
      <c r="G34" s="144"/>
      <c r="H34" s="44" t="s">
        <v>8</v>
      </c>
      <c r="I34" s="145" t="s">
        <v>160</v>
      </c>
      <c r="J34" s="145"/>
      <c r="K34" s="146"/>
    </row>
    <row r="35" spans="1:12" ht="3" hidden="1" customHeight="1" thickBot="1" x14ac:dyDescent="0.25">
      <c r="A35" s="28"/>
      <c r="B35" s="29"/>
      <c r="C35" s="29"/>
      <c r="D35" s="29"/>
      <c r="E35" s="29"/>
      <c r="F35" s="30"/>
      <c r="G35" s="28"/>
      <c r="H35" s="30"/>
      <c r="I35" s="28"/>
      <c r="J35" s="30"/>
      <c r="K35" s="31"/>
    </row>
    <row r="36" spans="1:12" ht="25.9" customHeight="1" thickBot="1" x14ac:dyDescent="0.25">
      <c r="A36" s="189" t="s">
        <v>113</v>
      </c>
      <c r="B36" s="190"/>
      <c r="C36" s="190"/>
      <c r="D36" s="190"/>
      <c r="E36" s="190"/>
      <c r="F36" s="190"/>
      <c r="G36" s="190"/>
      <c r="H36" s="190"/>
      <c r="I36" s="190"/>
      <c r="J36" s="190"/>
      <c r="K36" s="191"/>
      <c r="L36" s="10"/>
    </row>
    <row r="37" spans="1:12" x14ac:dyDescent="0.2">
      <c r="A37" s="3"/>
    </row>
    <row r="39" spans="1:12" ht="15" x14ac:dyDescent="0.2">
      <c r="H39" s="9"/>
      <c r="I39" s="9"/>
      <c r="J39" s="9"/>
      <c r="K39" s="9"/>
      <c r="L39" s="9"/>
    </row>
    <row r="40" spans="1:12" x14ac:dyDescent="0.2">
      <c r="H40" s="11"/>
      <c r="I40" s="11"/>
      <c r="J40" s="11"/>
      <c r="K40" s="11"/>
      <c r="L40" s="11"/>
    </row>
    <row r="41" spans="1:12" x14ac:dyDescent="0.2">
      <c r="H41" s="5"/>
      <c r="I41" s="5"/>
      <c r="J41" s="5"/>
      <c r="K41" s="5"/>
      <c r="L41" s="5"/>
    </row>
    <row r="43" spans="1:12" ht="15" x14ac:dyDescent="0.2">
      <c r="A43" s="3"/>
      <c r="H43" s="9"/>
      <c r="I43" s="9"/>
      <c r="J43" s="9"/>
      <c r="K43" s="9"/>
      <c r="L43" s="9"/>
    </row>
    <row r="44" spans="1:12" ht="15.75" x14ac:dyDescent="0.25">
      <c r="C44" s="12"/>
      <c r="D44" s="13"/>
      <c r="E44" s="13"/>
      <c r="G44" s="6"/>
      <c r="H44" s="11"/>
      <c r="I44" s="11"/>
      <c r="J44" s="11"/>
      <c r="K44" s="11"/>
      <c r="L44" s="11"/>
    </row>
    <row r="48" spans="1:12" ht="15" x14ac:dyDescent="0.2">
      <c r="H48" s="9"/>
      <c r="I48" s="9"/>
      <c r="J48" s="9"/>
      <c r="K48" s="9"/>
      <c r="L48" s="9"/>
    </row>
    <row r="49" spans="1:12" ht="15.75" x14ac:dyDescent="0.25">
      <c r="C49" s="12"/>
      <c r="D49" s="13"/>
      <c r="E49" s="13"/>
    </row>
    <row r="52" spans="1:12" ht="15" x14ac:dyDescent="0.2">
      <c r="H52" s="9"/>
      <c r="I52" s="9"/>
      <c r="J52" s="9"/>
      <c r="K52" s="9"/>
      <c r="L52" s="9"/>
    </row>
    <row r="53" spans="1:12" x14ac:dyDescent="0.2">
      <c r="H53" s="14"/>
      <c r="I53" s="14"/>
      <c r="J53" s="14"/>
      <c r="K53" s="14"/>
      <c r="L53" s="14"/>
    </row>
    <row r="54" spans="1:12" ht="12.75" customHeight="1" x14ac:dyDescent="0.2">
      <c r="L54" s="17"/>
    </row>
    <row r="55" spans="1:12" x14ac:dyDescent="0.2">
      <c r="L55" s="17"/>
    </row>
    <row r="56" spans="1:12" x14ac:dyDescent="0.2">
      <c r="L56" s="17"/>
    </row>
    <row r="57" spans="1:12" ht="12.75" customHeight="1" x14ac:dyDescent="0.2">
      <c r="A57" s="18"/>
      <c r="B57" s="18"/>
      <c r="C57" s="18"/>
      <c r="D57" s="18"/>
      <c r="E57" s="18"/>
      <c r="F57" s="18"/>
      <c r="L57" s="17"/>
    </row>
    <row r="58" spans="1:12" x14ac:dyDescent="0.2">
      <c r="L58" s="19"/>
    </row>
  </sheetData>
  <sheetProtection algorithmName="SHA-512" hashValue="Pzj5Aw/D8h5dr5jSCKTKW/cGIpQc5zbZ2Hk0jrwdN02nOvktrzJQXXf/QNosFaO1gBobRTZeX39x+EhKe6TBLg==" saltValue="9FzCXaxn1WwPFncLlTrORg==" spinCount="100000" sheet="1" objects="1" scenarios="1" sort="0" autoFilter="0"/>
  <protectedRanges>
    <protectedRange sqref="A25:D25 C26 A28:K28 K34 H34:I34 I31:K32 E24:E25 I19:I21 F24:K24" name="Plage1"/>
  </protectedRanges>
  <mergeCells count="55">
    <mergeCell ref="A36:K36"/>
    <mergeCell ref="A31:F31"/>
    <mergeCell ref="A29:K29"/>
    <mergeCell ref="A30:K30"/>
    <mergeCell ref="I18:K18"/>
    <mergeCell ref="A22:K22"/>
    <mergeCell ref="I20:K20"/>
    <mergeCell ref="I19:K19"/>
    <mergeCell ref="I21:K21"/>
    <mergeCell ref="A26:B26"/>
    <mergeCell ref="A28:K28"/>
    <mergeCell ref="A27:K27"/>
    <mergeCell ref="F18:H18"/>
    <mergeCell ref="F19:H19"/>
    <mergeCell ref="F20:H20"/>
    <mergeCell ref="F21:H21"/>
    <mergeCell ref="F25:K25"/>
    <mergeCell ref="A21:B21"/>
    <mergeCell ref="A18:E18"/>
    <mergeCell ref="C19:E19"/>
    <mergeCell ref="C20:E20"/>
    <mergeCell ref="C21:E21"/>
    <mergeCell ref="A19:B19"/>
    <mergeCell ref="I4:K4"/>
    <mergeCell ref="A5:K5"/>
    <mergeCell ref="A33:G33"/>
    <mergeCell ref="A34:G34"/>
    <mergeCell ref="I34:K34"/>
    <mergeCell ref="I33:K33"/>
    <mergeCell ref="A32:F32"/>
    <mergeCell ref="G31:K31"/>
    <mergeCell ref="G32:K32"/>
    <mergeCell ref="F17:K17"/>
    <mergeCell ref="A17:E17"/>
    <mergeCell ref="C26:K26"/>
    <mergeCell ref="A23:K23"/>
    <mergeCell ref="F24:K24"/>
    <mergeCell ref="A25:E25"/>
    <mergeCell ref="A24:E24"/>
    <mergeCell ref="A15:K15"/>
    <mergeCell ref="A16:K16"/>
    <mergeCell ref="A20:B20"/>
    <mergeCell ref="H1:K2"/>
    <mergeCell ref="A1:G4"/>
    <mergeCell ref="A13:K13"/>
    <mergeCell ref="A9:K9"/>
    <mergeCell ref="A7:K7"/>
    <mergeCell ref="A6:K6"/>
    <mergeCell ref="G10:K10"/>
    <mergeCell ref="G11:K12"/>
    <mergeCell ref="A14:K14"/>
    <mergeCell ref="A10:C10"/>
    <mergeCell ref="D10:F10"/>
    <mergeCell ref="I3:K3"/>
    <mergeCell ref="A8:K8"/>
  </mergeCells>
  <phoneticPr fontId="1" type="noConversion"/>
  <printOptions horizontalCentered="1"/>
  <pageMargins left="0.15748031496062992" right="0" top="0.27559055118110237" bottom="0.39370078740157483" header="0.19685039370078741" footer="7.874015748031496E-2"/>
  <pageSetup orientation="portrait" horizontalDpi="300" r:id="rId1"/>
  <headerFooter>
    <oddFooter>&amp;C&amp;F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9" r:id="rId4" name="Check Box 7">
              <controlPr defaultSize="0" autoFill="0" autoLine="0" autoPict="0">
                <anchor moveWithCells="1">
                  <from>
                    <xdr:col>7</xdr:col>
                    <xdr:colOff>0</xdr:colOff>
                    <xdr:row>24</xdr:row>
                    <xdr:rowOff>0</xdr:rowOff>
                  </from>
                  <to>
                    <xdr:col>7</xdr:col>
                    <xdr:colOff>352425</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view="pageLayout" topLeftCell="A9" zoomScaleNormal="100" zoomScaleSheetLayoutView="100" workbookViewId="0">
      <selection activeCell="A36" sqref="A36:F36"/>
    </sheetView>
  </sheetViews>
  <sheetFormatPr baseColWidth="10" defaultColWidth="8" defaultRowHeight="12.75" x14ac:dyDescent="0.2"/>
  <cols>
    <col min="1" max="1" width="8.42578125" style="32" customWidth="1"/>
    <col min="2" max="2" width="4.140625" style="32" customWidth="1"/>
    <col min="3" max="3" width="37.140625" style="32" customWidth="1"/>
    <col min="4" max="4" width="16" style="32" customWidth="1"/>
    <col min="5" max="5" width="6.42578125" style="32" customWidth="1"/>
    <col min="6" max="6" width="19.140625" style="33" customWidth="1"/>
    <col min="7" max="7" width="1.85546875" style="32" customWidth="1"/>
    <col min="8" max="8" width="4" style="32" customWidth="1"/>
    <col min="9" max="9" width="8" style="32" customWidth="1"/>
    <col min="10" max="11" width="8" style="32" hidden="1" customWidth="1"/>
    <col min="12" max="12" width="31.7109375" style="32" hidden="1" customWidth="1"/>
    <col min="13" max="20" width="8" style="32" hidden="1" customWidth="1"/>
    <col min="21" max="21" width="22.5703125" style="32" hidden="1" customWidth="1"/>
    <col min="22" max="46" width="8" style="32" hidden="1" customWidth="1"/>
    <col min="47" max="16384" width="8" style="32"/>
  </cols>
  <sheetData>
    <row r="1" spans="1:56" s="26" customFormat="1" ht="27.75" customHeight="1" x14ac:dyDescent="0.2">
      <c r="A1" s="257" t="s">
        <v>51</v>
      </c>
      <c r="B1" s="258"/>
      <c r="C1" s="258"/>
      <c r="D1" s="258"/>
      <c r="E1" s="258"/>
      <c r="F1" s="259"/>
      <c r="G1" s="39"/>
      <c r="H1" s="39"/>
      <c r="J1" s="54"/>
      <c r="K1" s="54"/>
      <c r="L1" s="54"/>
      <c r="M1" s="54"/>
      <c r="N1" s="54"/>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row>
    <row r="2" spans="1:56" s="34" customFormat="1" ht="22.5" customHeight="1" x14ac:dyDescent="0.2">
      <c r="A2" s="254" t="s">
        <v>91</v>
      </c>
      <c r="B2" s="255"/>
      <c r="C2" s="255"/>
      <c r="D2" s="255"/>
      <c r="E2" s="255"/>
      <c r="F2" s="239" t="s">
        <v>99</v>
      </c>
      <c r="G2" s="32"/>
      <c r="U2" s="37"/>
    </row>
    <row r="3" spans="1:56" s="34" customFormat="1" ht="16.5" customHeight="1" x14ac:dyDescent="0.2">
      <c r="A3" s="67" t="s">
        <v>33</v>
      </c>
      <c r="B3" s="68" t="s">
        <v>92</v>
      </c>
      <c r="C3" s="256" t="s">
        <v>90</v>
      </c>
      <c r="D3" s="256"/>
      <c r="E3" s="256"/>
      <c r="F3" s="240"/>
      <c r="Z3" s="35" t="s">
        <v>31</v>
      </c>
      <c r="AU3" s="54" t="s">
        <v>87</v>
      </c>
    </row>
    <row r="4" spans="1:56" s="34" customFormat="1" ht="20.100000000000001" customHeight="1" x14ac:dyDescent="0.2">
      <c r="A4" s="56" t="s">
        <v>33</v>
      </c>
      <c r="B4" s="57" t="s">
        <v>32</v>
      </c>
      <c r="C4" s="253" t="s">
        <v>54</v>
      </c>
      <c r="D4" s="253"/>
      <c r="E4" s="253"/>
      <c r="F4" s="58">
        <f>'C-Bordereau soumission'!F9</f>
        <v>0</v>
      </c>
      <c r="L4" s="34" t="s">
        <v>53</v>
      </c>
      <c r="N4" s="36"/>
      <c r="Z4" s="35" t="s">
        <v>65</v>
      </c>
      <c r="AV4" s="61" t="s">
        <v>101</v>
      </c>
      <c r="AW4" s="60"/>
      <c r="AX4" s="60"/>
      <c r="AY4" s="60"/>
      <c r="AZ4" s="60"/>
      <c r="BA4" s="60"/>
      <c r="BB4" s="60"/>
      <c r="BC4" s="60"/>
      <c r="BD4" s="60"/>
    </row>
    <row r="5" spans="1:56" s="34" customFormat="1" ht="20.100000000000001" customHeight="1" x14ac:dyDescent="0.2">
      <c r="A5" s="56" t="s">
        <v>33</v>
      </c>
      <c r="B5" s="57" t="s">
        <v>36</v>
      </c>
      <c r="C5" s="253" t="s">
        <v>124</v>
      </c>
      <c r="D5" s="253"/>
      <c r="E5" s="253"/>
      <c r="F5" s="58">
        <f>'C-Bordereau soumission'!F19</f>
        <v>0</v>
      </c>
      <c r="L5" s="34" t="s">
        <v>44</v>
      </c>
      <c r="Z5" s="35" t="s">
        <v>30</v>
      </c>
      <c r="AV5" s="61" t="s">
        <v>102</v>
      </c>
      <c r="AW5" s="60"/>
      <c r="AX5" s="60"/>
      <c r="AY5" s="60"/>
      <c r="AZ5" s="60"/>
      <c r="BA5" s="60"/>
      <c r="BB5" s="60"/>
      <c r="BC5" s="60"/>
      <c r="BD5" s="60"/>
    </row>
    <row r="6" spans="1:56" s="34" customFormat="1" ht="20.100000000000001" customHeight="1" x14ac:dyDescent="0.2">
      <c r="A6" s="56" t="s">
        <v>33</v>
      </c>
      <c r="B6" s="57" t="s">
        <v>37</v>
      </c>
      <c r="C6" s="253" t="s">
        <v>57</v>
      </c>
      <c r="D6" s="253"/>
      <c r="E6" s="253"/>
      <c r="F6" s="58">
        <f>'C-Bordereau soumission'!F25</f>
        <v>0</v>
      </c>
      <c r="L6" s="34" t="s">
        <v>56</v>
      </c>
      <c r="Z6" s="35" t="s">
        <v>55</v>
      </c>
    </row>
    <row r="7" spans="1:56" s="34" customFormat="1" ht="20.100000000000001" customHeight="1" x14ac:dyDescent="0.2">
      <c r="A7" s="56" t="s">
        <v>33</v>
      </c>
      <c r="B7" s="57" t="s">
        <v>157</v>
      </c>
      <c r="C7" s="253" t="s">
        <v>155</v>
      </c>
      <c r="D7" s="253"/>
      <c r="E7" s="253"/>
      <c r="F7" s="58">
        <f>'C-Bordereau soumission'!F30</f>
        <v>0</v>
      </c>
      <c r="L7" s="34" t="s">
        <v>49</v>
      </c>
      <c r="Z7" s="35" t="s">
        <v>57</v>
      </c>
    </row>
    <row r="8" spans="1:56" s="34" customFormat="1" ht="20.100000000000001" customHeight="1" x14ac:dyDescent="0.2">
      <c r="A8" s="56" t="s">
        <v>33</v>
      </c>
      <c r="B8" s="57" t="s">
        <v>38</v>
      </c>
      <c r="C8" s="236" t="s">
        <v>156</v>
      </c>
      <c r="D8" s="237"/>
      <c r="E8" s="238"/>
      <c r="F8" s="58">
        <f>'C-Bordereau soumission'!F43</f>
        <v>0</v>
      </c>
      <c r="L8" s="34" t="s">
        <v>52</v>
      </c>
      <c r="Z8" s="35" t="s">
        <v>54</v>
      </c>
    </row>
    <row r="9" spans="1:56" s="34" customFormat="1" ht="20.100000000000001" customHeight="1" x14ac:dyDescent="0.2">
      <c r="A9" s="56" t="s">
        <v>33</v>
      </c>
      <c r="B9" s="57" t="s">
        <v>39</v>
      </c>
      <c r="C9" s="236" t="s">
        <v>123</v>
      </c>
      <c r="D9" s="237"/>
      <c r="E9" s="238"/>
      <c r="F9" s="58">
        <f>'C-Bordereau soumission'!F51</f>
        <v>0</v>
      </c>
      <c r="L9" s="34" t="s">
        <v>42</v>
      </c>
      <c r="O9" s="35"/>
      <c r="Z9" s="35" t="s">
        <v>29</v>
      </c>
    </row>
    <row r="10" spans="1:56" s="34" customFormat="1" ht="20.100000000000001" customHeight="1" x14ac:dyDescent="0.2">
      <c r="A10" s="56" t="s">
        <v>33</v>
      </c>
      <c r="B10" s="57" t="s">
        <v>40</v>
      </c>
      <c r="C10" s="236" t="s">
        <v>125</v>
      </c>
      <c r="D10" s="237"/>
      <c r="E10" s="238"/>
      <c r="F10" s="58">
        <f>'C-Bordereau soumission'!F39</f>
        <v>0</v>
      </c>
      <c r="L10" s="34" t="s">
        <v>43</v>
      </c>
      <c r="Z10" s="35" t="s">
        <v>28</v>
      </c>
    </row>
    <row r="11" spans="1:56" s="34" customFormat="1" ht="20.100000000000001" customHeight="1" x14ac:dyDescent="0.2">
      <c r="A11" s="56" t="s">
        <v>33</v>
      </c>
      <c r="B11" s="57"/>
      <c r="C11" s="236"/>
      <c r="D11" s="237"/>
      <c r="E11" s="238"/>
      <c r="F11" s="58"/>
      <c r="L11" s="34" t="s">
        <v>61</v>
      </c>
      <c r="Z11" s="35" t="s">
        <v>69</v>
      </c>
    </row>
    <row r="12" spans="1:56" s="34" customFormat="1" ht="20.100000000000001" customHeight="1" x14ac:dyDescent="0.2">
      <c r="A12" s="56" t="s">
        <v>33</v>
      </c>
      <c r="B12" s="57"/>
      <c r="C12" s="236"/>
      <c r="D12" s="237"/>
      <c r="E12" s="238"/>
      <c r="F12" s="58"/>
      <c r="L12" s="34" t="s">
        <v>45</v>
      </c>
      <c r="Z12" s="35" t="s">
        <v>27</v>
      </c>
    </row>
    <row r="13" spans="1:56" s="34" customFormat="1" ht="20.100000000000001" customHeight="1" x14ac:dyDescent="0.2">
      <c r="A13" s="56" t="s">
        <v>33</v>
      </c>
      <c r="B13" s="57"/>
      <c r="C13" s="236"/>
      <c r="D13" s="237"/>
      <c r="E13" s="238"/>
      <c r="F13" s="58"/>
      <c r="L13" s="34" t="s">
        <v>46</v>
      </c>
      <c r="Z13" s="35" t="s">
        <v>26</v>
      </c>
    </row>
    <row r="14" spans="1:56" s="34" customFormat="1" ht="20.100000000000001" customHeight="1" x14ac:dyDescent="0.2">
      <c r="A14" s="56" t="s">
        <v>33</v>
      </c>
      <c r="B14" s="57"/>
      <c r="C14" s="253"/>
      <c r="D14" s="253"/>
      <c r="E14" s="253"/>
      <c r="F14" s="58"/>
      <c r="L14" s="34" t="s">
        <v>47</v>
      </c>
      <c r="Z14" s="35" t="s">
        <v>62</v>
      </c>
    </row>
    <row r="15" spans="1:56" s="34" customFormat="1" ht="20.100000000000001" customHeight="1" x14ac:dyDescent="0.2">
      <c r="A15" s="56" t="s">
        <v>33</v>
      </c>
      <c r="B15" s="57"/>
      <c r="C15" s="253"/>
      <c r="D15" s="253"/>
      <c r="E15" s="253"/>
      <c r="F15" s="58"/>
      <c r="L15" s="34" t="s">
        <v>48</v>
      </c>
      <c r="Z15" s="35" t="s">
        <v>25</v>
      </c>
    </row>
    <row r="16" spans="1:56" s="34" customFormat="1" ht="20.100000000000001" customHeight="1" x14ac:dyDescent="0.2">
      <c r="A16" s="56" t="s">
        <v>33</v>
      </c>
      <c r="B16" s="57"/>
      <c r="C16" s="253"/>
      <c r="D16" s="253"/>
      <c r="E16" s="253"/>
      <c r="F16" s="58"/>
      <c r="L16" s="34" t="s">
        <v>50</v>
      </c>
      <c r="Z16" s="35" t="s">
        <v>41</v>
      </c>
    </row>
    <row r="17" spans="1:26" s="34" customFormat="1" ht="20.100000000000001" customHeight="1" x14ac:dyDescent="0.2">
      <c r="A17" s="56" t="s">
        <v>33</v>
      </c>
      <c r="B17" s="57"/>
      <c r="C17" s="253"/>
      <c r="D17" s="253"/>
      <c r="E17" s="253"/>
      <c r="F17" s="58"/>
      <c r="L17" s="34" t="s">
        <v>68</v>
      </c>
      <c r="Z17" s="35" t="s">
        <v>67</v>
      </c>
    </row>
    <row r="18" spans="1:26" s="34" customFormat="1" ht="20.100000000000001" customHeight="1" x14ac:dyDescent="0.2">
      <c r="A18" s="56" t="s">
        <v>33</v>
      </c>
      <c r="B18" s="57"/>
      <c r="C18" s="253"/>
      <c r="D18" s="253"/>
      <c r="E18" s="253"/>
      <c r="F18" s="58"/>
      <c r="Z18" s="35" t="s">
        <v>66</v>
      </c>
    </row>
    <row r="19" spans="1:26" s="34" customFormat="1" ht="20.100000000000001" customHeight="1" x14ac:dyDescent="0.2">
      <c r="A19" s="56" t="s">
        <v>33</v>
      </c>
      <c r="B19" s="57"/>
      <c r="C19" s="253"/>
      <c r="D19" s="253"/>
      <c r="E19" s="253"/>
      <c r="F19" s="58"/>
      <c r="Z19" s="35" t="s">
        <v>59</v>
      </c>
    </row>
    <row r="20" spans="1:26" s="34" customFormat="1" ht="20.100000000000001" customHeight="1" x14ac:dyDescent="0.2">
      <c r="A20" s="56"/>
      <c r="B20" s="57"/>
      <c r="C20" s="253"/>
      <c r="D20" s="253"/>
      <c r="E20" s="253"/>
      <c r="F20" s="58"/>
      <c r="Z20" s="35" t="s">
        <v>58</v>
      </c>
    </row>
    <row r="21" spans="1:26" s="34" customFormat="1" ht="20.100000000000001" customHeight="1" x14ac:dyDescent="0.2">
      <c r="A21" s="56"/>
      <c r="B21" s="57"/>
      <c r="C21" s="253"/>
      <c r="D21" s="253"/>
      <c r="E21" s="253"/>
      <c r="F21" s="58"/>
      <c r="Z21" s="35" t="s">
        <v>60</v>
      </c>
    </row>
    <row r="22" spans="1:26" s="34" customFormat="1" ht="20.100000000000001" customHeight="1" x14ac:dyDescent="0.2">
      <c r="A22" s="56"/>
      <c r="B22" s="57"/>
      <c r="C22" s="253"/>
      <c r="D22" s="253"/>
      <c r="E22" s="253"/>
      <c r="F22" s="58"/>
      <c r="Z22" s="35" t="s">
        <v>24</v>
      </c>
    </row>
    <row r="23" spans="1:26" s="34" customFormat="1" ht="20.100000000000001" customHeight="1" x14ac:dyDescent="0.2">
      <c r="A23" s="56"/>
      <c r="B23" s="57"/>
      <c r="C23" s="253"/>
      <c r="D23" s="253"/>
      <c r="E23" s="253"/>
      <c r="F23" s="58"/>
      <c r="Z23" s="35" t="s">
        <v>63</v>
      </c>
    </row>
    <row r="24" spans="1:26" s="34" customFormat="1" ht="20.100000000000001" customHeight="1" x14ac:dyDescent="0.2">
      <c r="A24" s="56"/>
      <c r="B24" s="57"/>
      <c r="C24" s="236"/>
      <c r="D24" s="237"/>
      <c r="E24" s="238"/>
      <c r="F24" s="58"/>
      <c r="Z24" s="35" t="s">
        <v>64</v>
      </c>
    </row>
    <row r="25" spans="1:26" s="34" customFormat="1" ht="18" customHeight="1" x14ac:dyDescent="0.2">
      <c r="A25" s="248" t="s">
        <v>21</v>
      </c>
      <c r="B25" s="249"/>
      <c r="C25" s="249"/>
      <c r="D25" s="249"/>
      <c r="E25" s="249"/>
      <c r="F25" s="69" t="s">
        <v>15</v>
      </c>
      <c r="Z25" s="35" t="s">
        <v>23</v>
      </c>
    </row>
    <row r="26" spans="1:26" s="34" customFormat="1" ht="18" customHeight="1" x14ac:dyDescent="0.2">
      <c r="A26" s="246" t="s">
        <v>19</v>
      </c>
      <c r="B26" s="247"/>
      <c r="C26" s="247"/>
      <c r="D26" s="247"/>
      <c r="E26" s="70" t="s">
        <v>18</v>
      </c>
      <c r="F26" s="59">
        <f>SUM(F4:F24)</f>
        <v>0</v>
      </c>
      <c r="Z26" s="35" t="s">
        <v>22</v>
      </c>
    </row>
    <row r="27" spans="1:26" s="34" customFormat="1" ht="8.25" customHeight="1" x14ac:dyDescent="0.2">
      <c r="A27" s="230"/>
      <c r="B27" s="231"/>
      <c r="C27" s="231"/>
      <c r="D27" s="231"/>
      <c r="E27" s="231"/>
      <c r="F27" s="232"/>
      <c r="Z27" s="35" t="s">
        <v>20</v>
      </c>
    </row>
    <row r="28" spans="1:26" s="34" customFormat="1" ht="18" customHeight="1" x14ac:dyDescent="0.2">
      <c r="A28" s="248" t="s">
        <v>72</v>
      </c>
      <c r="B28" s="249"/>
      <c r="C28" s="249"/>
      <c r="D28" s="249"/>
      <c r="E28" s="249"/>
      <c r="F28" s="69" t="s">
        <v>15</v>
      </c>
    </row>
    <row r="29" spans="1:26" s="34" customFormat="1" ht="18" customHeight="1" x14ac:dyDescent="0.2">
      <c r="A29" s="246" t="s">
        <v>100</v>
      </c>
      <c r="B29" s="247"/>
      <c r="C29" s="247"/>
      <c r="D29" s="247"/>
      <c r="E29" s="70" t="s">
        <v>17</v>
      </c>
      <c r="F29" s="59">
        <f>'C-Bordereau soumission'!F60</f>
        <v>0</v>
      </c>
    </row>
    <row r="30" spans="1:26" s="34" customFormat="1" ht="8.25" customHeight="1" x14ac:dyDescent="0.2">
      <c r="A30" s="230"/>
      <c r="B30" s="231"/>
      <c r="C30" s="231"/>
      <c r="D30" s="231"/>
      <c r="E30" s="231"/>
      <c r="F30" s="232"/>
    </row>
    <row r="31" spans="1:26" s="34" customFormat="1" ht="18" customHeight="1" x14ac:dyDescent="0.2">
      <c r="A31" s="248" t="s">
        <v>71</v>
      </c>
      <c r="B31" s="249"/>
      <c r="C31" s="249"/>
      <c r="D31" s="249"/>
      <c r="E31" s="249"/>
      <c r="F31" s="69" t="s">
        <v>14</v>
      </c>
    </row>
    <row r="32" spans="1:26" s="34" customFormat="1" ht="18" customHeight="1" x14ac:dyDescent="0.2">
      <c r="A32" s="72" t="s">
        <v>73</v>
      </c>
      <c r="B32" s="73"/>
      <c r="C32" s="73"/>
      <c r="D32" s="73"/>
      <c r="E32" s="74" t="s">
        <v>16</v>
      </c>
      <c r="F32" s="71">
        <f>F29+F26</f>
        <v>0</v>
      </c>
    </row>
    <row r="33" spans="1:6" ht="13.5" customHeight="1" x14ac:dyDescent="0.2">
      <c r="A33" s="72" t="s">
        <v>74</v>
      </c>
      <c r="B33" s="73"/>
      <c r="C33" s="73"/>
      <c r="D33" s="73"/>
      <c r="E33" s="74"/>
      <c r="F33" s="75"/>
    </row>
    <row r="34" spans="1:6" ht="9.75" customHeight="1" x14ac:dyDescent="0.2">
      <c r="A34" s="233"/>
      <c r="B34" s="234"/>
      <c r="C34" s="234"/>
      <c r="D34" s="234"/>
      <c r="E34" s="234"/>
      <c r="F34" s="235"/>
    </row>
    <row r="35" spans="1:6" s="34" customFormat="1" ht="17.25" customHeight="1" x14ac:dyDescent="0.2">
      <c r="A35" s="243" t="s">
        <v>89</v>
      </c>
      <c r="B35" s="244"/>
      <c r="C35" s="245"/>
      <c r="D35" s="76" t="s">
        <v>88</v>
      </c>
      <c r="E35" s="241"/>
      <c r="F35" s="242"/>
    </row>
    <row r="36" spans="1:6" ht="32.25" customHeight="1" thickBot="1" x14ac:dyDescent="0.25">
      <c r="A36" s="250" t="s">
        <v>158</v>
      </c>
      <c r="B36" s="251"/>
      <c r="C36" s="251"/>
      <c r="D36" s="251"/>
      <c r="E36" s="251"/>
      <c r="F36" s="252"/>
    </row>
  </sheetData>
  <sheetProtection algorithmName="SHA-512" hashValue="Ril4KZ/BMtGVCNSjpYHhuOu9UPXjPuEIC+bFXz1oIULmRAeJp8riwLcKTL6wh4C+bdtHs8oldghiPDQqZKPU+w==" saltValue="keGZd8TlzCOkbU+EjIH5Jw==" spinCount="100000" sheet="1" objects="1" scenarios="1"/>
  <protectedRanges>
    <protectedRange sqref="F26 F29 F32 F4:F24" name="Plage1"/>
  </protectedRanges>
  <dataConsolidate/>
  <mergeCells count="36">
    <mergeCell ref="A1:F1"/>
    <mergeCell ref="A26:D26"/>
    <mergeCell ref="A25:E25"/>
    <mergeCell ref="C4:E4"/>
    <mergeCell ref="C5:E5"/>
    <mergeCell ref="C6:E6"/>
    <mergeCell ref="C7:E7"/>
    <mergeCell ref="C8:E8"/>
    <mergeCell ref="C9:E9"/>
    <mergeCell ref="C10:E10"/>
    <mergeCell ref="C11:E11"/>
    <mergeCell ref="A36:F36"/>
    <mergeCell ref="C22:E22"/>
    <mergeCell ref="C23:E23"/>
    <mergeCell ref="A2:E2"/>
    <mergeCell ref="C3:E3"/>
    <mergeCell ref="C17:E17"/>
    <mergeCell ref="C18:E18"/>
    <mergeCell ref="C19:E19"/>
    <mergeCell ref="C20:E20"/>
    <mergeCell ref="C21:E21"/>
    <mergeCell ref="C12:E12"/>
    <mergeCell ref="C13:E13"/>
    <mergeCell ref="C14:E14"/>
    <mergeCell ref="C15:E15"/>
    <mergeCell ref="C16:E16"/>
    <mergeCell ref="A28:E28"/>
    <mergeCell ref="A27:F27"/>
    <mergeCell ref="A34:F34"/>
    <mergeCell ref="C24:E24"/>
    <mergeCell ref="F2:F3"/>
    <mergeCell ref="E35:F35"/>
    <mergeCell ref="A35:C35"/>
    <mergeCell ref="A30:F30"/>
    <mergeCell ref="A29:D29"/>
    <mergeCell ref="A31:E31"/>
  </mergeCells>
  <dataValidations disablePrompts="1" count="1">
    <dataValidation type="list" allowBlank="1" showInputMessage="1" showErrorMessage="1" sqref="M7">
      <formula1>$Z$3:$Z$27</formula1>
    </dataValidation>
  </dataValidations>
  <printOptions horizontalCentered="1"/>
  <pageMargins left="0.59055118110236227" right="0.59055118110236227" top="0.78740157480314965" bottom="0.59055118110236227" header="0.19685039370078741" footer="0.19685039370078741"/>
  <pageSetup orientation="portrait" horizontalDpi="300" r:id="rId1"/>
  <headerFooter>
    <oddHeader>&amp;C&amp;G</oddHeader>
    <oddFooter>&amp;C&amp;F</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J61"/>
  <sheetViews>
    <sheetView view="pageBreakPreview" topLeftCell="A37" zoomScaleNormal="100" zoomScaleSheetLayoutView="100" zoomScalePageLayoutView="85" workbookViewId="0">
      <selection activeCell="G39" sqref="G39"/>
    </sheetView>
  </sheetViews>
  <sheetFormatPr baseColWidth="10" defaultRowHeight="12.75" x14ac:dyDescent="0.2"/>
  <cols>
    <col min="1" max="1" width="8.7109375" customWidth="1"/>
    <col min="2" max="2" width="52.5703125" customWidth="1"/>
    <col min="3" max="3" width="8.5703125" customWidth="1"/>
    <col min="4" max="4" width="7" customWidth="1"/>
    <col min="5" max="5" width="6" bestFit="1" customWidth="1"/>
    <col min="6" max="6" width="16.28515625" customWidth="1"/>
    <col min="7" max="7" width="58.42578125" customWidth="1"/>
    <col min="8" max="8" width="5.7109375" customWidth="1"/>
    <col min="9" max="9" width="15" customWidth="1"/>
    <col min="10" max="10" width="16.28515625" customWidth="1"/>
  </cols>
  <sheetData>
    <row r="1" spans="1:10" ht="18" x14ac:dyDescent="0.2">
      <c r="A1" s="284" t="s">
        <v>13</v>
      </c>
      <c r="B1" s="285"/>
      <c r="C1" s="285"/>
      <c r="D1" s="285"/>
      <c r="E1" s="285"/>
      <c r="F1" s="286"/>
    </row>
    <row r="2" spans="1:10" ht="17.100000000000001" customHeight="1" x14ac:dyDescent="0.25">
      <c r="A2" s="290"/>
      <c r="B2" s="290"/>
      <c r="C2" s="290"/>
      <c r="D2" s="290"/>
      <c r="E2" s="290"/>
      <c r="F2" s="38"/>
      <c r="G2" s="50" t="s">
        <v>103</v>
      </c>
    </row>
    <row r="3" spans="1:10" ht="15" customHeight="1" x14ac:dyDescent="0.2">
      <c r="A3" s="268" t="s">
        <v>94</v>
      </c>
      <c r="B3" s="269"/>
      <c r="C3" s="269"/>
      <c r="D3" s="269"/>
      <c r="E3" s="270"/>
      <c r="F3" s="262" t="s">
        <v>34</v>
      </c>
    </row>
    <row r="4" spans="1:10" ht="15" customHeight="1" x14ac:dyDescent="0.2">
      <c r="A4" s="41" t="s">
        <v>95</v>
      </c>
      <c r="B4" s="78"/>
      <c r="C4" s="79"/>
      <c r="D4" s="79"/>
      <c r="E4" s="80"/>
      <c r="F4" s="263"/>
    </row>
    <row r="5" spans="1:10" ht="18" customHeight="1" x14ac:dyDescent="0.2">
      <c r="A5" s="287" t="s">
        <v>122</v>
      </c>
      <c r="B5" s="288"/>
      <c r="C5" s="288"/>
      <c r="D5" s="288"/>
      <c r="E5" s="289"/>
      <c r="F5" s="42"/>
    </row>
    <row r="6" spans="1:10" ht="18" customHeight="1" x14ac:dyDescent="0.2">
      <c r="A6" s="287" t="s">
        <v>120</v>
      </c>
      <c r="B6" s="288"/>
      <c r="C6" s="288"/>
      <c r="D6" s="288"/>
      <c r="E6" s="289"/>
      <c r="F6" s="42"/>
    </row>
    <row r="7" spans="1:10" ht="18" customHeight="1" x14ac:dyDescent="0.2">
      <c r="A7" s="278" t="s">
        <v>135</v>
      </c>
      <c r="B7" s="279"/>
      <c r="C7" s="279"/>
      <c r="D7" s="279"/>
      <c r="E7" s="280"/>
      <c r="F7" s="42"/>
    </row>
    <row r="8" spans="1:10" ht="18" customHeight="1" x14ac:dyDescent="0.2">
      <c r="A8" s="278" t="s">
        <v>136</v>
      </c>
      <c r="B8" s="279"/>
      <c r="C8" s="279"/>
      <c r="D8" s="279"/>
      <c r="E8" s="280"/>
      <c r="F8" s="42"/>
      <c r="H8" s="34"/>
      <c r="I8" s="34"/>
      <c r="J8" s="34"/>
    </row>
    <row r="9" spans="1:10" ht="32.25" customHeight="1" x14ac:dyDescent="0.2">
      <c r="A9" s="281" t="s">
        <v>119</v>
      </c>
      <c r="B9" s="282"/>
      <c r="C9" s="282"/>
      <c r="D9" s="282"/>
      <c r="E9" s="282"/>
      <c r="F9" s="45">
        <f>SUM(F5:F8)</f>
        <v>0</v>
      </c>
      <c r="G9" s="34"/>
      <c r="H9" s="34"/>
      <c r="I9" s="34"/>
      <c r="J9" s="34"/>
    </row>
    <row r="10" spans="1:10" ht="27.75" customHeight="1" x14ac:dyDescent="0.2">
      <c r="A10" s="277"/>
      <c r="B10" s="277"/>
      <c r="C10" s="277"/>
      <c r="D10" s="277"/>
      <c r="E10" s="277"/>
      <c r="F10" s="277"/>
    </row>
    <row r="11" spans="1:10" ht="15" customHeight="1" x14ac:dyDescent="0.2">
      <c r="A11" s="268" t="s">
        <v>170</v>
      </c>
      <c r="B11" s="269"/>
      <c r="C11" s="269"/>
      <c r="D11" s="269"/>
      <c r="E11" s="270"/>
      <c r="F11" s="262" t="s">
        <v>34</v>
      </c>
    </row>
    <row r="12" spans="1:10" ht="15" customHeight="1" x14ac:dyDescent="0.2">
      <c r="A12" s="293" t="s">
        <v>96</v>
      </c>
      <c r="B12" s="294"/>
      <c r="C12" s="294"/>
      <c r="D12" s="294"/>
      <c r="E12" s="295"/>
      <c r="F12" s="263"/>
    </row>
    <row r="13" spans="1:10" ht="18" customHeight="1" x14ac:dyDescent="0.2">
      <c r="A13" s="278" t="s">
        <v>126</v>
      </c>
      <c r="B13" s="279"/>
      <c r="C13" s="279"/>
      <c r="D13" s="279"/>
      <c r="E13" s="280"/>
      <c r="F13" s="62"/>
    </row>
    <row r="14" spans="1:10" ht="18" customHeight="1" x14ac:dyDescent="0.2">
      <c r="A14" s="278" t="s">
        <v>127</v>
      </c>
      <c r="B14" s="279"/>
      <c r="C14" s="279"/>
      <c r="D14" s="279"/>
      <c r="E14" s="280"/>
      <c r="F14" s="62"/>
    </row>
    <row r="15" spans="1:10" ht="18" customHeight="1" x14ac:dyDescent="0.2">
      <c r="A15" s="278" t="s">
        <v>154</v>
      </c>
      <c r="B15" s="279"/>
      <c r="C15" s="279"/>
      <c r="D15" s="279"/>
      <c r="E15" s="280"/>
      <c r="F15" s="62"/>
    </row>
    <row r="16" spans="1:10" ht="18" customHeight="1" x14ac:dyDescent="0.2">
      <c r="A16" s="278" t="s">
        <v>128</v>
      </c>
      <c r="B16" s="279"/>
      <c r="C16" s="279"/>
      <c r="D16" s="279"/>
      <c r="E16" s="280"/>
      <c r="F16" s="62"/>
    </row>
    <row r="17" spans="1:6" ht="18" customHeight="1" x14ac:dyDescent="0.2">
      <c r="A17" s="278" t="s">
        <v>153</v>
      </c>
      <c r="B17" s="279"/>
      <c r="C17" s="279"/>
      <c r="D17" s="279"/>
      <c r="E17" s="280"/>
      <c r="F17" s="62"/>
    </row>
    <row r="18" spans="1:6" ht="18" customHeight="1" x14ac:dyDescent="0.2">
      <c r="A18" s="278" t="s">
        <v>129</v>
      </c>
      <c r="B18" s="279"/>
      <c r="C18" s="279"/>
      <c r="D18" s="279"/>
      <c r="E18" s="280"/>
      <c r="F18" s="62"/>
    </row>
    <row r="19" spans="1:6" ht="30" customHeight="1" x14ac:dyDescent="0.2">
      <c r="A19" s="264" t="s">
        <v>97</v>
      </c>
      <c r="B19" s="265"/>
      <c r="C19" s="265"/>
      <c r="D19" s="265"/>
      <c r="E19" s="265"/>
      <c r="F19" s="45">
        <f>SUM(F13:F18)</f>
        <v>0</v>
      </c>
    </row>
    <row r="20" spans="1:6" ht="27.75" customHeight="1" x14ac:dyDescent="0.2">
      <c r="A20" s="277"/>
      <c r="B20" s="277"/>
      <c r="C20" s="277"/>
      <c r="D20" s="277"/>
      <c r="E20" s="277"/>
      <c r="F20" s="277"/>
    </row>
    <row r="21" spans="1:6" ht="15" customHeight="1" x14ac:dyDescent="0.2">
      <c r="A21" s="268" t="s">
        <v>171</v>
      </c>
      <c r="B21" s="269"/>
      <c r="C21" s="269"/>
      <c r="D21" s="269"/>
      <c r="E21" s="270"/>
      <c r="F21" s="262" t="s">
        <v>34</v>
      </c>
    </row>
    <row r="22" spans="1:6" ht="15" customHeight="1" x14ac:dyDescent="0.2">
      <c r="A22" s="274" t="s">
        <v>96</v>
      </c>
      <c r="B22" s="275"/>
      <c r="C22" s="275"/>
      <c r="D22" s="275"/>
      <c r="E22" s="276"/>
      <c r="F22" s="263"/>
    </row>
    <row r="23" spans="1:6" ht="18" customHeight="1" x14ac:dyDescent="0.2">
      <c r="A23" s="278" t="s">
        <v>130</v>
      </c>
      <c r="B23" s="279"/>
      <c r="C23" s="279"/>
      <c r="D23" s="279"/>
      <c r="E23" s="280"/>
      <c r="F23" s="62"/>
    </row>
    <row r="24" spans="1:6" ht="18" customHeight="1" x14ac:dyDescent="0.2">
      <c r="A24" s="278" t="s">
        <v>144</v>
      </c>
      <c r="B24" s="279"/>
      <c r="C24" s="279"/>
      <c r="D24" s="279"/>
      <c r="E24" s="280"/>
      <c r="F24" s="62"/>
    </row>
    <row r="25" spans="1:6" ht="27" customHeight="1" x14ac:dyDescent="0.2">
      <c r="A25" s="264" t="s">
        <v>131</v>
      </c>
      <c r="B25" s="265"/>
      <c r="C25" s="265"/>
      <c r="D25" s="265"/>
      <c r="E25" s="265"/>
      <c r="F25" s="45">
        <f>SUM(F23:F24)</f>
        <v>0</v>
      </c>
    </row>
    <row r="26" spans="1:6" ht="34.5" customHeight="1" x14ac:dyDescent="0.2">
      <c r="A26" s="296"/>
      <c r="B26" s="296"/>
      <c r="C26" s="296"/>
      <c r="D26" s="296"/>
      <c r="E26" s="296"/>
      <c r="F26" s="296"/>
    </row>
    <row r="27" spans="1:6" ht="18" customHeight="1" x14ac:dyDescent="0.2">
      <c r="A27" s="271" t="s">
        <v>172</v>
      </c>
      <c r="B27" s="272"/>
      <c r="C27" s="272"/>
      <c r="D27" s="272"/>
      <c r="E27" s="273"/>
      <c r="F27" s="266" t="s">
        <v>34</v>
      </c>
    </row>
    <row r="28" spans="1:6" ht="12.75" customHeight="1" x14ac:dyDescent="0.2">
      <c r="A28" s="274" t="s">
        <v>95</v>
      </c>
      <c r="B28" s="275"/>
      <c r="C28" s="275"/>
      <c r="D28" s="275"/>
      <c r="E28" s="276"/>
      <c r="F28" s="267"/>
    </row>
    <row r="29" spans="1:6" ht="16.5" customHeight="1" x14ac:dyDescent="0.2">
      <c r="A29" s="83" t="s">
        <v>138</v>
      </c>
      <c r="B29" s="84"/>
      <c r="C29" s="84"/>
      <c r="D29" s="84"/>
      <c r="E29" s="85"/>
      <c r="F29" s="62"/>
    </row>
    <row r="30" spans="1:6" ht="26.25" customHeight="1" x14ac:dyDescent="0.2">
      <c r="A30" s="281" t="s">
        <v>137</v>
      </c>
      <c r="B30" s="282"/>
      <c r="C30" s="282"/>
      <c r="D30" s="282"/>
      <c r="E30" s="282"/>
      <c r="F30" s="45">
        <f>SUM(F29:F29)</f>
        <v>0</v>
      </c>
    </row>
    <row r="31" spans="1:6" ht="28.5" customHeight="1" x14ac:dyDescent="0.2">
      <c r="A31" s="283"/>
      <c r="B31" s="283"/>
      <c r="C31" s="283"/>
      <c r="D31" s="283"/>
      <c r="E31" s="283"/>
      <c r="F31" s="283"/>
    </row>
    <row r="32" spans="1:6" ht="18" customHeight="1" x14ac:dyDescent="0.2">
      <c r="A32" s="268" t="s">
        <v>173</v>
      </c>
      <c r="B32" s="269"/>
      <c r="C32" s="269"/>
      <c r="D32" s="269"/>
      <c r="E32" s="270"/>
      <c r="F32" s="262" t="s">
        <v>34</v>
      </c>
    </row>
    <row r="33" spans="1:6" ht="13.5" customHeight="1" x14ac:dyDescent="0.2">
      <c r="A33" s="293" t="s">
        <v>96</v>
      </c>
      <c r="B33" s="294"/>
      <c r="C33" s="294"/>
      <c r="D33" s="294"/>
      <c r="E33" s="295"/>
      <c r="F33" s="263"/>
    </row>
    <row r="34" spans="1:6" x14ac:dyDescent="0.2">
      <c r="A34" s="278" t="s">
        <v>139</v>
      </c>
      <c r="B34" s="279"/>
      <c r="C34" s="279"/>
      <c r="D34" s="279"/>
      <c r="E34" s="280"/>
      <c r="F34" s="62"/>
    </row>
    <row r="35" spans="1:6" x14ac:dyDescent="0.2">
      <c r="A35" s="278" t="s">
        <v>140</v>
      </c>
      <c r="B35" s="279"/>
      <c r="C35" s="279"/>
      <c r="D35" s="279"/>
      <c r="E35" s="280"/>
      <c r="F35" s="62"/>
    </row>
    <row r="36" spans="1:6" x14ac:dyDescent="0.2">
      <c r="A36" s="83" t="s">
        <v>141</v>
      </c>
      <c r="B36" s="84"/>
      <c r="C36" s="84"/>
      <c r="D36" s="84"/>
      <c r="E36" s="85"/>
      <c r="F36" s="62"/>
    </row>
    <row r="37" spans="1:6" x14ac:dyDescent="0.2">
      <c r="A37" s="83" t="s">
        <v>142</v>
      </c>
      <c r="B37" s="84"/>
      <c r="C37" s="84"/>
      <c r="D37" s="84"/>
      <c r="E37" s="85"/>
      <c r="F37" s="62"/>
    </row>
    <row r="38" spans="1:6" x14ac:dyDescent="0.2">
      <c r="A38" s="83" t="s">
        <v>143</v>
      </c>
      <c r="B38" s="84"/>
      <c r="C38" s="84"/>
      <c r="D38" s="84"/>
      <c r="E38" s="85"/>
      <c r="F38" s="62"/>
    </row>
    <row r="39" spans="1:6" ht="28.5" customHeight="1" x14ac:dyDescent="0.2">
      <c r="A39" s="264" t="s">
        <v>132</v>
      </c>
      <c r="B39" s="265"/>
      <c r="C39" s="265"/>
      <c r="D39" s="265"/>
      <c r="E39" s="265"/>
      <c r="F39" s="45">
        <f>SUM(F34:F38)</f>
        <v>0</v>
      </c>
    </row>
    <row r="40" spans="1:6" ht="35.25" customHeight="1" x14ac:dyDescent="0.2">
      <c r="A40" s="283"/>
      <c r="B40" s="283"/>
      <c r="C40" s="283"/>
      <c r="D40" s="283"/>
      <c r="E40" s="283"/>
      <c r="F40" s="283"/>
    </row>
    <row r="41" spans="1:6" ht="18" customHeight="1" x14ac:dyDescent="0.2">
      <c r="A41" s="268" t="s">
        <v>174</v>
      </c>
      <c r="B41" s="269"/>
      <c r="C41" s="269"/>
      <c r="D41" s="269"/>
      <c r="E41" s="270"/>
      <c r="F41" s="262" t="s">
        <v>34</v>
      </c>
    </row>
    <row r="42" spans="1:6" ht="14.25" customHeight="1" x14ac:dyDescent="0.2">
      <c r="A42" s="293" t="s">
        <v>96</v>
      </c>
      <c r="B42" s="294"/>
      <c r="C42" s="294"/>
      <c r="D42" s="294"/>
      <c r="E42" s="295"/>
      <c r="F42" s="263"/>
    </row>
    <row r="43" spans="1:6" ht="15" customHeight="1" x14ac:dyDescent="0.2">
      <c r="A43" s="278" t="s">
        <v>169</v>
      </c>
      <c r="B43" s="279"/>
      <c r="C43" s="279"/>
      <c r="D43" s="279"/>
      <c r="E43" s="280"/>
      <c r="F43" s="62"/>
    </row>
    <row r="44" spans="1:6" ht="15" customHeight="1" x14ac:dyDescent="0.2">
      <c r="A44" s="278" t="s">
        <v>145</v>
      </c>
      <c r="B44" s="279"/>
      <c r="C44" s="279"/>
      <c r="D44" s="279"/>
      <c r="E44" s="280"/>
      <c r="F44" s="62"/>
    </row>
    <row r="45" spans="1:6" ht="31.5" customHeight="1" x14ac:dyDescent="0.2">
      <c r="A45" s="264" t="s">
        <v>133</v>
      </c>
      <c r="B45" s="265"/>
      <c r="C45" s="265"/>
      <c r="D45" s="265"/>
      <c r="E45" s="265"/>
      <c r="F45" s="45">
        <f>SUM(F43:F44)</f>
        <v>0</v>
      </c>
    </row>
    <row r="46" spans="1:6" ht="31.5" customHeight="1" x14ac:dyDescent="0.2">
      <c r="A46" s="283"/>
      <c r="B46" s="283"/>
      <c r="C46" s="283"/>
      <c r="D46" s="283"/>
      <c r="E46" s="283"/>
      <c r="F46" s="283"/>
    </row>
    <row r="47" spans="1:6" x14ac:dyDescent="0.2">
      <c r="A47" s="268" t="s">
        <v>175</v>
      </c>
      <c r="B47" s="269"/>
      <c r="C47" s="269"/>
      <c r="D47" s="269"/>
      <c r="E47" s="270"/>
      <c r="F47" s="262" t="s">
        <v>34</v>
      </c>
    </row>
    <row r="48" spans="1:6" x14ac:dyDescent="0.2">
      <c r="A48" s="293" t="s">
        <v>96</v>
      </c>
      <c r="B48" s="294"/>
      <c r="C48" s="294"/>
      <c r="D48" s="294"/>
      <c r="E48" s="295"/>
      <c r="F48" s="263"/>
    </row>
    <row r="49" spans="1:6" x14ac:dyDescent="0.2">
      <c r="A49" s="278" t="s">
        <v>146</v>
      </c>
      <c r="B49" s="279"/>
      <c r="C49" s="279"/>
      <c r="D49" s="279"/>
      <c r="E49" s="280"/>
      <c r="F49" s="62"/>
    </row>
    <row r="50" spans="1:6" x14ac:dyDescent="0.2">
      <c r="A50" s="278" t="s">
        <v>147</v>
      </c>
      <c r="B50" s="279"/>
      <c r="C50" s="279"/>
      <c r="D50" s="279"/>
      <c r="E50" s="280"/>
      <c r="F50" s="62"/>
    </row>
    <row r="51" spans="1:6" x14ac:dyDescent="0.2">
      <c r="A51" s="278" t="s">
        <v>148</v>
      </c>
      <c r="B51" s="279"/>
      <c r="C51" s="279"/>
      <c r="D51" s="279"/>
      <c r="E51" s="280"/>
      <c r="F51" s="62"/>
    </row>
    <row r="52" spans="1:6" x14ac:dyDescent="0.2">
      <c r="A52" s="83" t="s">
        <v>149</v>
      </c>
      <c r="B52" s="84"/>
      <c r="C52" s="84"/>
      <c r="D52" s="84"/>
      <c r="E52" s="85"/>
      <c r="F52" s="62"/>
    </row>
    <row r="53" spans="1:6" ht="30.75" customHeight="1" x14ac:dyDescent="0.2">
      <c r="A53" s="264" t="s">
        <v>134</v>
      </c>
      <c r="B53" s="265"/>
      <c r="C53" s="265"/>
      <c r="D53" s="265"/>
      <c r="E53" s="292"/>
      <c r="F53" s="45">
        <f>SUM(F48:F52)</f>
        <v>0</v>
      </c>
    </row>
    <row r="54" spans="1:6" ht="33" customHeight="1" x14ac:dyDescent="0.2">
      <c r="A54" s="283"/>
      <c r="B54" s="283"/>
      <c r="C54" s="283"/>
      <c r="D54" s="283"/>
      <c r="E54" s="283"/>
      <c r="F54" s="283"/>
    </row>
    <row r="55" spans="1:6" x14ac:dyDescent="0.2">
      <c r="A55" s="77" t="s">
        <v>75</v>
      </c>
      <c r="B55" s="47"/>
      <c r="C55" s="260" t="s">
        <v>98</v>
      </c>
      <c r="D55" s="48" t="s">
        <v>80</v>
      </c>
      <c r="E55" s="48" t="s">
        <v>77</v>
      </c>
      <c r="F55" s="266" t="s">
        <v>34</v>
      </c>
    </row>
    <row r="56" spans="1:6" x14ac:dyDescent="0.2">
      <c r="A56" s="51" t="s">
        <v>79</v>
      </c>
      <c r="B56" s="52" t="s">
        <v>76</v>
      </c>
      <c r="C56" s="261"/>
      <c r="D56" s="49"/>
      <c r="E56" s="49" t="s">
        <v>78</v>
      </c>
      <c r="F56" s="267"/>
    </row>
    <row r="57" spans="1:6" x14ac:dyDescent="0.2">
      <c r="A57" s="81" t="s">
        <v>151</v>
      </c>
      <c r="B57" s="81" t="s">
        <v>168</v>
      </c>
      <c r="C57" s="82">
        <v>345</v>
      </c>
      <c r="D57" s="82" t="s">
        <v>166</v>
      </c>
      <c r="E57" s="82"/>
      <c r="F57" s="62">
        <f t="shared" ref="F57:F59" si="0">(C57*E57)</f>
        <v>0</v>
      </c>
    </row>
    <row r="58" spans="1:6" x14ac:dyDescent="0.2">
      <c r="A58" s="81" t="s">
        <v>152</v>
      </c>
      <c r="B58" s="81" t="s">
        <v>167</v>
      </c>
      <c r="C58" s="82">
        <v>83</v>
      </c>
      <c r="D58" s="82" t="s">
        <v>166</v>
      </c>
      <c r="E58" s="82"/>
      <c r="F58" s="62">
        <f t="shared" si="0"/>
        <v>0</v>
      </c>
    </row>
    <row r="59" spans="1:6" x14ac:dyDescent="0.2">
      <c r="A59" s="81" t="s">
        <v>150</v>
      </c>
      <c r="B59" s="81" t="s">
        <v>165</v>
      </c>
      <c r="C59" s="82">
        <v>15</v>
      </c>
      <c r="D59" s="82" t="s">
        <v>80</v>
      </c>
      <c r="E59" s="82"/>
      <c r="F59" s="62">
        <f t="shared" si="0"/>
        <v>0</v>
      </c>
    </row>
    <row r="60" spans="1:6" x14ac:dyDescent="0.2">
      <c r="A60" s="281" t="s">
        <v>81</v>
      </c>
      <c r="B60" s="282"/>
      <c r="C60" s="282"/>
      <c r="D60" s="282"/>
      <c r="E60" s="291"/>
      <c r="F60" s="45">
        <f>SUM(F57:F59)</f>
        <v>0</v>
      </c>
    </row>
    <row r="61" spans="1:6" x14ac:dyDescent="0.2">
      <c r="F61" s="46"/>
    </row>
  </sheetData>
  <sheetProtection insertRows="0"/>
  <protectedRanges>
    <protectedRange sqref="F13:F18 F49:F52 F23:F24 F43:F44 F34:F38 F5:F8 F29 F57:F59" name="Plage1"/>
    <protectedRange sqref="F9 F19 F25 F30 F53 F60 F45 F39" name="Plage1_1"/>
  </protectedRanges>
  <mergeCells count="58">
    <mergeCell ref="A44:E44"/>
    <mergeCell ref="A45:E45"/>
    <mergeCell ref="F32:F33"/>
    <mergeCell ref="A33:E33"/>
    <mergeCell ref="A34:E34"/>
    <mergeCell ref="A41:E41"/>
    <mergeCell ref="A42:E42"/>
    <mergeCell ref="A32:E32"/>
    <mergeCell ref="A39:E39"/>
    <mergeCell ref="A40:F40"/>
    <mergeCell ref="A43:E43"/>
    <mergeCell ref="A35:E35"/>
    <mergeCell ref="F41:F42"/>
    <mergeCell ref="A46:F46"/>
    <mergeCell ref="A49:E49"/>
    <mergeCell ref="A47:E47"/>
    <mergeCell ref="F47:F48"/>
    <mergeCell ref="A48:E48"/>
    <mergeCell ref="A15:E15"/>
    <mergeCell ref="A17:E17"/>
    <mergeCell ref="A16:E16"/>
    <mergeCell ref="A18:E18"/>
    <mergeCell ref="A24:E24"/>
    <mergeCell ref="A10:F10"/>
    <mergeCell ref="A2:E2"/>
    <mergeCell ref="A60:E60"/>
    <mergeCell ref="A51:E51"/>
    <mergeCell ref="A50:E50"/>
    <mergeCell ref="A53:E53"/>
    <mergeCell ref="A54:F54"/>
    <mergeCell ref="A12:E12"/>
    <mergeCell ref="A22:E22"/>
    <mergeCell ref="A26:F26"/>
    <mergeCell ref="A23:E23"/>
    <mergeCell ref="A13:E13"/>
    <mergeCell ref="A14:E14"/>
    <mergeCell ref="A1:F1"/>
    <mergeCell ref="F3:F4"/>
    <mergeCell ref="A9:E9"/>
    <mergeCell ref="A5:E5"/>
    <mergeCell ref="A6:E6"/>
    <mergeCell ref="A7:E7"/>
    <mergeCell ref="A8:E8"/>
    <mergeCell ref="A3:E3"/>
    <mergeCell ref="C55:C56"/>
    <mergeCell ref="F11:F12"/>
    <mergeCell ref="A19:E19"/>
    <mergeCell ref="F21:F22"/>
    <mergeCell ref="A25:E25"/>
    <mergeCell ref="F27:F28"/>
    <mergeCell ref="A11:E11"/>
    <mergeCell ref="A21:E21"/>
    <mergeCell ref="A27:E27"/>
    <mergeCell ref="A28:E28"/>
    <mergeCell ref="A20:F20"/>
    <mergeCell ref="F55:F56"/>
    <mergeCell ref="A30:E30"/>
    <mergeCell ref="A31:F31"/>
  </mergeCells>
  <phoneticPr fontId="1" type="noConversion"/>
  <pageMargins left="0.78740157480314965" right="0.78740157480314965" top="0.78740157480314965" bottom="0.98425196850393704" header="0.51181102362204722" footer="0.51181102362204722"/>
  <pageSetup scale="89" fitToHeight="0" orientation="portrait" horizontalDpi="300" r:id="rId1"/>
  <headerFooter alignWithMargins="0">
    <oddFooter>&amp;L&amp;F&amp;C&amp;9Section - IV C -  &amp;RPage &amp;P de &amp;N</oddFooter>
  </headerFooter>
  <rowBreaks count="1" manualBreakCount="1">
    <brk id="25"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10</vt:i4>
      </vt:variant>
    </vt:vector>
  </HeadingPairs>
  <TitlesOfParts>
    <vt:vector size="13" baseType="lpstr">
      <vt:lpstr>A-Formulaire de soumission</vt:lpstr>
      <vt:lpstr>B-Résumé du bord de soumission</vt:lpstr>
      <vt:lpstr>C-Bordereau soumission</vt:lpstr>
      <vt:lpstr>'A-Formulaire de soumission'!_Toc282688754</vt:lpstr>
      <vt:lpstr>'A-Formulaire de soumission'!_Toc282688755</vt:lpstr>
      <vt:lpstr>'A-Formulaire de soumission'!_Toc282688756</vt:lpstr>
      <vt:lpstr>'A-Formulaire de soumission'!_Toc282688757</vt:lpstr>
      <vt:lpstr>'A-Formulaire de soumission'!_Toc282688758</vt:lpstr>
      <vt:lpstr>'A-Formulaire de soumission'!_Toc282688759</vt:lpstr>
      <vt:lpstr>'A-Formulaire de soumission'!_Toc359918180</vt:lpstr>
      <vt:lpstr>'A-Formulaire de soumission'!Zone_d_impression</vt:lpstr>
      <vt:lpstr>'B-Résumé du bord de soumission'!Zone_d_impression</vt:lpstr>
      <vt:lpstr>'C-Bordereau soumission'!Zone_d_impression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LEFEBVRE-JAMEL</dc:creator>
  <cp:lastModifiedBy>Rosniel FONTE ESTRADA</cp:lastModifiedBy>
  <cp:lastPrinted>2021-03-30T15:44:59Z</cp:lastPrinted>
  <dcterms:created xsi:type="dcterms:W3CDTF">1996-10-14T23:33:28Z</dcterms:created>
  <dcterms:modified xsi:type="dcterms:W3CDTF">2023-03-28T18:50:34Z</dcterms:modified>
</cp:coreProperties>
</file>