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/>
  <mc:AlternateContent xmlns:mc="http://schemas.openxmlformats.org/markup-compatibility/2006">
    <mc:Choice Requires="x15">
      <x15ac:absPath xmlns:x15ac="http://schemas.microsoft.com/office/spreadsheetml/2010/11/ac" url="T:\PDD\PTI-PDD\2020 PTI ST-200-221\ST-203 DÔME\2 - ADMINISTRATION\2.3 - TRAVAUX\2ème appel d'offres 2023-01\Document pour SEAO\"/>
    </mc:Choice>
  </mc:AlternateContent>
  <xr:revisionPtr revIDLastSave="0" documentId="13_ncr:1_{1C578957-AF19-4A24-864C-F7F5BE5C1658}" xr6:coauthVersionLast="36" xr6:coauthVersionMax="47" xr10:uidLastSave="{00000000-0000-0000-0000-000000000000}"/>
  <workbookProtection workbookAlgorithmName="SHA-512" workbookHashValue="LOLMpAEjLG657Vxu2Ucyj73Lu6xJUClvfyK6K4rH/V83auwcg2bnlIiX8XGFnswFUGeKTvcF5SAvffxsOHJllg==" workbookSaltValue="bZSan3bMkh4pcN5YrKyuSQ==" workbookSpinCount="100000" lockStructure="1"/>
  <bookViews>
    <workbookView xWindow="0" yWindow="0" windowWidth="28800" windowHeight="12225" tabRatio="795" xr2:uid="{00000000-000D-0000-FFFF-FFFF00000000}"/>
  </bookViews>
  <sheets>
    <sheet name="Bordereau" sheetId="20" r:id="rId1"/>
  </sheets>
  <definedNames>
    <definedName name="_xlnm.Print_Titles" localSheetId="0">Bordereau!$1:$8</definedName>
    <definedName name="_xlnm.Print_Area" localSheetId="0">Bordereau!$A$1:$H$65</definedName>
  </definedNames>
  <calcPr calcId="191029"/>
</workbook>
</file>

<file path=xl/calcChain.xml><?xml version="1.0" encoding="utf-8"?>
<calcChain xmlns="http://schemas.openxmlformats.org/spreadsheetml/2006/main">
  <c r="H42" i="20" l="1"/>
  <c r="H36" i="20"/>
  <c r="H31" i="20"/>
  <c r="H26" i="20"/>
  <c r="H20" i="20"/>
  <c r="H14" i="20"/>
  <c r="H9" i="20"/>
  <c r="H45" i="20" l="1"/>
  <c r="H47" i="20" s="1"/>
  <c r="H49" i="20" l="1"/>
  <c r="H52" i="20" s="1"/>
</calcChain>
</file>

<file path=xl/sharedStrings.xml><?xml version="1.0" encoding="utf-8"?>
<sst xmlns="http://schemas.openxmlformats.org/spreadsheetml/2006/main" count="74" uniqueCount="66">
  <si>
    <t>Article</t>
  </si>
  <si>
    <t>Description du travail</t>
  </si>
  <si>
    <t>Unité</t>
  </si>
  <si>
    <t>Montant</t>
  </si>
  <si>
    <t>TVQ (9,975%) :</t>
  </si>
  <si>
    <t>TPS (5%) :</t>
  </si>
  <si>
    <r>
      <t>Montant total des travaux (</t>
    </r>
    <r>
      <rPr>
        <b/>
        <u/>
        <sz val="14"/>
        <rFont val="Arial"/>
        <family val="2"/>
      </rPr>
      <t>taxes incluses</t>
    </r>
    <r>
      <rPr>
        <b/>
        <sz val="14"/>
        <rFont val="Arial"/>
        <family val="2"/>
      </rPr>
      <t>) :</t>
    </r>
  </si>
  <si>
    <t>Prix unitaire</t>
  </si>
  <si>
    <t>Organisation de chantier</t>
  </si>
  <si>
    <t>global</t>
  </si>
  <si>
    <r>
      <t xml:space="preserve">Qtés </t>
    </r>
    <r>
      <rPr>
        <b/>
        <u/>
        <sz val="14"/>
        <rFont val="Arial"/>
        <family val="2"/>
      </rPr>
      <t>approx</t>
    </r>
    <r>
      <rPr>
        <b/>
        <sz val="14"/>
        <rFont val="Arial"/>
        <family val="2"/>
      </rPr>
      <t>.</t>
    </r>
  </si>
  <si>
    <t>Montant total des travaux (avant taxes)</t>
  </si>
  <si>
    <t>Paraphe:</t>
  </si>
  <si>
    <t>NOM DU SOUMISSIONNAIRE:</t>
  </si>
  <si>
    <t>BORDEREAU</t>
  </si>
  <si>
    <t>Autres</t>
  </si>
  <si>
    <t>Électricité</t>
  </si>
  <si>
    <t>Structure d'acier</t>
  </si>
  <si>
    <t>1.1</t>
  </si>
  <si>
    <t>Démoliton</t>
  </si>
  <si>
    <t>2.1</t>
  </si>
  <si>
    <t>2.2</t>
  </si>
  <si>
    <t>2.3</t>
  </si>
  <si>
    <t>2.4</t>
  </si>
  <si>
    <t>Excavation</t>
  </si>
  <si>
    <t>Béton</t>
  </si>
  <si>
    <t>4.1</t>
  </si>
  <si>
    <t>4.2</t>
  </si>
  <si>
    <t>4.3</t>
  </si>
  <si>
    <t>Pavage existant à disposer dans un site autorisé</t>
  </si>
  <si>
    <t>Fondation en béton existante à disposer dans un site autorisé</t>
  </si>
  <si>
    <t>Dalle de béton existante à disposer dans un site autorisé</t>
  </si>
  <si>
    <t>Structure de bois existante à disposer dans un site autorisé</t>
  </si>
  <si>
    <t>Excavation/Remblai</t>
  </si>
  <si>
    <t>3.1</t>
  </si>
  <si>
    <t>3.2</t>
  </si>
  <si>
    <t>3.3</t>
  </si>
  <si>
    <t>3.4</t>
  </si>
  <si>
    <t>4.4</t>
  </si>
  <si>
    <t>Isolant</t>
  </si>
  <si>
    <t>Armarture</t>
  </si>
  <si>
    <t>Coffrage</t>
  </si>
  <si>
    <t>Structure</t>
  </si>
  <si>
    <t>5.1</t>
  </si>
  <si>
    <t>5.2</t>
  </si>
  <si>
    <t>Revêtement métallique</t>
  </si>
  <si>
    <t>5.3</t>
  </si>
  <si>
    <t>Remblai MG-20DB sous-fondation et sous-dalle</t>
  </si>
  <si>
    <t>6.1</t>
  </si>
  <si>
    <t>Tranchée électrique</t>
  </si>
  <si>
    <t>6.2</t>
  </si>
  <si>
    <t>Conduit et fillage</t>
  </si>
  <si>
    <t>6.3</t>
  </si>
  <si>
    <t>Panneau électrique</t>
  </si>
  <si>
    <t>6.4</t>
  </si>
  <si>
    <t>Prises et éclairage</t>
  </si>
  <si>
    <t>1.2</t>
  </si>
  <si>
    <t>Signalisation des travaux</t>
  </si>
  <si>
    <t>1.3</t>
  </si>
  <si>
    <t>Arpentage de construction</t>
  </si>
  <si>
    <t>Frais généraux et autres frais</t>
  </si>
  <si>
    <t>Remblai extérieur des fondations avec sol existant</t>
  </si>
  <si>
    <t>Remblai MG-112 (pierre concassé) sous-fondation et sous-dalle</t>
  </si>
  <si>
    <t>t.m.</t>
  </si>
  <si>
    <t>Contreplaqué</t>
  </si>
  <si>
    <t>ST-203-Travaux de reconstruction d’un abri pour l’entreposage d’abrasifs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</si>
</sst>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$&quot;_ ;_ * \(#,##0.00\)\ &quot;$&quot;_ ;_ * &quot;-&quot;??_)\ &quot;$&quot;_ ;_ @_ "/>
    <numFmt numFmtId="43" formatCode="_ * #,##0.00_)\ _$_ ;_ * \(#,##0.00\)\ _$_ ;_ * &quot;-&quot;??_)\ _$_ ;_ @_ "/>
    <numFmt numFmtId="164" formatCode="_-* #,##0.00\ &quot;$&quot;_-;_-* #,##0.00\ &quot;$&quot;\-;_-* &quot;-&quot;??\ &quot;$&quot;_-;_-@_-"/>
    <numFmt numFmtId="165" formatCode="#,##0.00\ _$;[Red]#,##0.00\ _$"/>
    <numFmt numFmtId="166" formatCode="_-* #,##0.00\ _$_-;_-* #,##0.00\ _$\-;_-* &quot;-&quot;??\ _$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sz val="12"/>
      <name val="Arial Narrow"/>
      <family val="2"/>
    </font>
    <font>
      <u val="singleAccounting"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164" fontId="5" fillId="0" borderId="0" xfId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164" fontId="4" fillId="2" borderId="0" xfId="1" applyFont="1" applyFill="1" applyAlignment="1">
      <alignment horizontal="center" vertical="center" wrapText="1"/>
    </xf>
    <xf numFmtId="0" fontId="6" fillId="0" borderId="0" xfId="0" applyFont="1" applyAlignment="1">
      <alignment wrapText="1"/>
    </xf>
    <xf numFmtId="164" fontId="5" fillId="0" borderId="0" xfId="1" applyFont="1" applyFill="1" applyBorder="1" applyAlignment="1">
      <alignment horizontal="righ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164" fontId="5" fillId="0" borderId="0" xfId="1" applyFont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0" xfId="3" applyFont="1" applyAlignment="1">
      <alignment horizontal="left" vertical="top" wrapText="1"/>
    </xf>
    <xf numFmtId="0" fontId="5" fillId="0" borderId="0" xfId="0" applyFont="1" applyAlignment="1">
      <alignment vertical="center" wrapText="1"/>
    </xf>
    <xf numFmtId="3" fontId="5" fillId="0" borderId="0" xfId="3" applyNumberFormat="1" applyFont="1" applyAlignment="1">
      <alignment horizontal="center" vertical="center" wrapText="1"/>
    </xf>
    <xf numFmtId="0" fontId="5" fillId="0" borderId="0" xfId="3" applyFont="1" applyAlignment="1">
      <alignment horizontal="left" vertical="center" wrapText="1"/>
    </xf>
    <xf numFmtId="0" fontId="5" fillId="0" borderId="0" xfId="3" applyFont="1" applyAlignment="1">
      <alignment horizontal="center" wrapText="1"/>
    </xf>
    <xf numFmtId="3" fontId="5" fillId="0" borderId="0" xfId="3" applyNumberFormat="1" applyFont="1" applyAlignment="1">
      <alignment horizontal="center" wrapText="1"/>
    </xf>
    <xf numFmtId="0" fontId="8" fillId="0" borderId="0" xfId="0" applyFont="1"/>
    <xf numFmtId="44" fontId="8" fillId="0" borderId="0" xfId="0" applyNumberFormat="1" applyFont="1"/>
    <xf numFmtId="0" fontId="5" fillId="0" borderId="0" xfId="3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44" fontId="5" fillId="0" borderId="0" xfId="3" applyNumberFormat="1" applyFont="1" applyAlignment="1">
      <alignment horizontal="right" wrapText="1"/>
    </xf>
    <xf numFmtId="164" fontId="5" fillId="0" borderId="0" xfId="1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5" fillId="0" borderId="2" xfId="1" applyFont="1" applyFill="1" applyBorder="1" applyAlignment="1">
      <alignment horizontal="right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center" vertical="center"/>
    </xf>
    <xf numFmtId="164" fontId="5" fillId="0" borderId="0" xfId="1" applyFont="1" applyBorder="1" applyAlignment="1">
      <alignment horizontal="center" vertical="center"/>
    </xf>
    <xf numFmtId="164" fontId="5" fillId="0" borderId="0" xfId="1" applyFont="1" applyFill="1" applyBorder="1" applyAlignment="1">
      <alignment horizontal="right"/>
    </xf>
    <xf numFmtId="164" fontId="5" fillId="0" borderId="1" xfId="1" applyFont="1" applyFill="1" applyBorder="1" applyAlignment="1">
      <alignment horizontal="right"/>
    </xf>
    <xf numFmtId="44" fontId="5" fillId="0" borderId="1" xfId="3" quotePrefix="1" applyNumberFormat="1" applyFont="1" applyBorder="1" applyAlignment="1">
      <alignment horizontal="right" wrapText="1"/>
    </xf>
    <xf numFmtId="44" fontId="5" fillId="0" borderId="0" xfId="3" quotePrefix="1" applyNumberFormat="1" applyFont="1" applyAlignment="1">
      <alignment horizontal="right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3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4" fontId="5" fillId="0" borderId="0" xfId="3" quotePrefix="1" applyNumberFormat="1" applyFont="1" applyBorder="1" applyAlignment="1">
      <alignment horizontal="right" wrapText="1"/>
    </xf>
    <xf numFmtId="44" fontId="5" fillId="0" borderId="1" xfId="3" quotePrefix="1" applyNumberFormat="1" applyFont="1" applyBorder="1" applyAlignment="1" applyProtection="1">
      <alignment horizontal="right" wrapText="1"/>
      <protection locked="0"/>
    </xf>
    <xf numFmtId="44" fontId="5" fillId="0" borderId="3" xfId="3" quotePrefix="1" applyNumberFormat="1" applyFont="1" applyBorder="1" applyAlignment="1" applyProtection="1">
      <alignment horizontal="right" wrapText="1"/>
      <protection locked="0"/>
    </xf>
    <xf numFmtId="44" fontId="9" fillId="0" borderId="4" xfId="3" quotePrefix="1" applyNumberFormat="1" applyFont="1" applyBorder="1" applyAlignment="1" applyProtection="1">
      <alignment horizontal="right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164" fontId="5" fillId="0" borderId="0" xfId="1" applyFont="1" applyBorder="1" applyAlignment="1" applyProtection="1">
      <alignment horizontal="center" wrapText="1"/>
      <protection locked="0"/>
    </xf>
    <xf numFmtId="165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wrapText="1"/>
      <protection locked="0"/>
    </xf>
    <xf numFmtId="164" fontId="4" fillId="0" borderId="0" xfId="1" applyFont="1" applyFill="1" applyAlignment="1">
      <alignment horizontal="right" wrapText="1"/>
    </xf>
    <xf numFmtId="0" fontId="7" fillId="0" borderId="0" xfId="0" applyFont="1" applyAlignment="1">
      <alignment horizontal="right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</cellXfs>
  <cellStyles count="15">
    <cellStyle name="Milliers 2" xfId="5" xr:uid="{00000000-0005-0000-0000-000001000000}"/>
    <cellStyle name="Milliers 3" xfId="6" xr:uid="{00000000-0005-0000-0000-000002000000}"/>
    <cellStyle name="Milliers 3 2" xfId="13" xr:uid="{00000000-0005-0000-0000-000003000000}"/>
    <cellStyle name="Milliers 3 3" xfId="9" xr:uid="{00000000-0005-0000-0000-000004000000}"/>
    <cellStyle name="Milliers 4" xfId="11" xr:uid="{00000000-0005-0000-0000-000005000000}"/>
    <cellStyle name="Monétaire" xfId="1" builtinId="4"/>
    <cellStyle name="Monétaire 2" xfId="4" xr:uid="{00000000-0005-0000-0000-000007000000}"/>
    <cellStyle name="Monétaire 3" xfId="7" xr:uid="{00000000-0005-0000-0000-000008000000}"/>
    <cellStyle name="Monétaire 3 2" xfId="14" xr:uid="{00000000-0005-0000-0000-000009000000}"/>
    <cellStyle name="Monétaire 3 3" xfId="10" xr:uid="{00000000-0005-0000-0000-00000A000000}"/>
    <cellStyle name="Normal" xfId="0" builtinId="0"/>
    <cellStyle name="Normal 2" xfId="3" xr:uid="{00000000-0005-0000-0000-00000C000000}"/>
    <cellStyle name="Normal 3" xfId="2" xr:uid="{00000000-0005-0000-0000-00000D000000}"/>
    <cellStyle name="Normal 3 2" xfId="12" xr:uid="{00000000-0005-0000-0000-00000E000000}"/>
    <cellStyle name="Normal 3 3" xfId="8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167640</xdr:rowOff>
    </xdr:from>
    <xdr:to>
      <xdr:col>2</xdr:col>
      <xdr:colOff>1148069</xdr:colOff>
      <xdr:row>2</xdr:row>
      <xdr:rowOff>106680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167640"/>
          <a:ext cx="1849109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5"/>
  <sheetViews>
    <sheetView tabSelected="1" view="pageBreakPreview" topLeftCell="A40" zoomScaleNormal="100" zoomScaleSheetLayoutView="100" workbookViewId="0">
      <selection activeCell="D63" sqref="D63"/>
    </sheetView>
  </sheetViews>
  <sheetFormatPr baseColWidth="10" defaultColWidth="11.42578125" defaultRowHeight="18" x14ac:dyDescent="0.25"/>
  <cols>
    <col min="1" max="1" width="4" style="4" customWidth="1"/>
    <col min="2" max="2" width="6.140625" style="4" customWidth="1"/>
    <col min="3" max="3" width="85" style="10" customWidth="1"/>
    <col min="4" max="4" width="13.7109375" style="5" customWidth="1"/>
    <col min="5" max="5" width="11.140625" style="5" customWidth="1"/>
    <col min="6" max="6" width="16.7109375" style="28" customWidth="1"/>
    <col min="7" max="7" width="3.85546875" style="28" customWidth="1"/>
    <col min="8" max="8" width="26.42578125" style="28" customWidth="1"/>
    <col min="9" max="9" width="11.42578125" style="40"/>
    <col min="10" max="10" width="13.7109375" style="5" customWidth="1"/>
    <col min="11" max="16384" width="11.42578125" style="4"/>
  </cols>
  <sheetData>
    <row r="2" spans="1:10" ht="44.45" customHeight="1" x14ac:dyDescent="0.25">
      <c r="F2" s="56"/>
      <c r="G2" s="56"/>
      <c r="H2" s="57"/>
    </row>
    <row r="3" spans="1:10" ht="26.45" customHeight="1" x14ac:dyDescent="0.25">
      <c r="A3" s="59" t="s">
        <v>14</v>
      </c>
      <c r="B3" s="60"/>
      <c r="C3" s="60"/>
      <c r="D3" s="60"/>
      <c r="E3" s="60"/>
      <c r="F3" s="60"/>
      <c r="G3" s="60"/>
      <c r="H3" s="60"/>
      <c r="J3" s="4"/>
    </row>
    <row r="4" spans="1:10" ht="17.45" customHeight="1" x14ac:dyDescent="0.25">
      <c r="A4" s="59" t="s">
        <v>65</v>
      </c>
      <c r="B4" s="61"/>
      <c r="C4" s="61"/>
      <c r="D4" s="61"/>
      <c r="E4" s="61"/>
      <c r="F4" s="61"/>
      <c r="G4" s="61"/>
      <c r="H4" s="61"/>
      <c r="J4" s="4"/>
    </row>
    <row r="5" spans="1:10" x14ac:dyDescent="0.25">
      <c r="A5" s="59"/>
      <c r="B5" s="59"/>
      <c r="C5" s="62"/>
      <c r="D5" s="62"/>
      <c r="E5" s="62"/>
      <c r="F5" s="62"/>
      <c r="G5" s="62"/>
      <c r="H5" s="62"/>
      <c r="J5" s="4"/>
    </row>
    <row r="6" spans="1:10" s="5" customFormat="1" ht="36" x14ac:dyDescent="0.25">
      <c r="A6" s="58" t="s">
        <v>0</v>
      </c>
      <c r="B6" s="58"/>
      <c r="C6" s="29" t="s">
        <v>1</v>
      </c>
      <c r="D6" s="29" t="s">
        <v>10</v>
      </c>
      <c r="E6" s="29" t="s">
        <v>2</v>
      </c>
      <c r="F6" s="7" t="s">
        <v>7</v>
      </c>
      <c r="G6" s="7"/>
      <c r="H6" s="7" t="s">
        <v>3</v>
      </c>
      <c r="I6" s="41"/>
      <c r="J6" s="29"/>
    </row>
    <row r="7" spans="1:10" s="5" customFormat="1" x14ac:dyDescent="0.25">
      <c r="A7" s="44"/>
      <c r="B7" s="44"/>
      <c r="C7" s="44"/>
      <c r="D7" s="44"/>
      <c r="E7" s="44"/>
      <c r="F7" s="7"/>
      <c r="G7" s="7"/>
      <c r="H7" s="7"/>
      <c r="I7" s="41"/>
      <c r="J7" s="44"/>
    </row>
    <row r="8" spans="1:10" x14ac:dyDescent="0.25">
      <c r="C8" s="8"/>
    </row>
    <row r="9" spans="1:10" s="25" customFormat="1" ht="50.1" customHeight="1" x14ac:dyDescent="0.25">
      <c r="A9" s="2"/>
      <c r="B9" s="42">
        <v>1</v>
      </c>
      <c r="C9" s="43" t="s">
        <v>8</v>
      </c>
      <c r="D9" s="18">
        <v>1</v>
      </c>
      <c r="E9" s="24" t="s">
        <v>9</v>
      </c>
      <c r="F9" s="39"/>
      <c r="G9" s="39"/>
      <c r="H9" s="38">
        <f>SUM(F10:F12)</f>
        <v>0</v>
      </c>
      <c r="J9" s="18"/>
    </row>
    <row r="10" spans="1:10" s="25" customFormat="1" ht="50.1" customHeight="1" x14ac:dyDescent="0.25">
      <c r="A10" s="2"/>
      <c r="B10" s="26" t="s">
        <v>18</v>
      </c>
      <c r="C10" s="19" t="s">
        <v>59</v>
      </c>
      <c r="D10" s="18"/>
      <c r="E10" s="24"/>
      <c r="F10" s="47"/>
      <c r="G10" s="39"/>
      <c r="H10" s="39"/>
      <c r="J10" s="18"/>
    </row>
    <row r="11" spans="1:10" s="25" customFormat="1" ht="50.1" customHeight="1" x14ac:dyDescent="0.25">
      <c r="A11" s="2"/>
      <c r="B11" s="26" t="s">
        <v>56</v>
      </c>
      <c r="C11" s="19" t="s">
        <v>57</v>
      </c>
      <c r="D11" s="18"/>
      <c r="E11" s="24"/>
      <c r="F11" s="47"/>
      <c r="G11" s="39"/>
      <c r="H11" s="39"/>
      <c r="J11" s="18"/>
    </row>
    <row r="12" spans="1:10" s="25" customFormat="1" ht="50.1" customHeight="1" x14ac:dyDescent="0.25">
      <c r="A12" s="2"/>
      <c r="B12" s="26" t="s">
        <v>58</v>
      </c>
      <c r="C12" s="19" t="s">
        <v>60</v>
      </c>
      <c r="D12" s="18"/>
      <c r="E12" s="24"/>
      <c r="F12" s="48"/>
      <c r="G12" s="39"/>
      <c r="H12" s="39"/>
      <c r="J12" s="18"/>
    </row>
    <row r="13" spans="1:10" s="25" customFormat="1" ht="18" customHeight="1" x14ac:dyDescent="0.25">
      <c r="A13" s="45"/>
      <c r="B13" s="26"/>
      <c r="C13" s="19"/>
      <c r="D13" s="18"/>
      <c r="E13" s="24"/>
      <c r="F13" s="46"/>
      <c r="G13" s="39"/>
      <c r="H13" s="39"/>
      <c r="J13" s="18"/>
    </row>
    <row r="14" spans="1:10" s="22" customFormat="1" ht="50.1" customHeight="1" x14ac:dyDescent="0.25">
      <c r="A14" s="2"/>
      <c r="B14" s="42">
        <v>2</v>
      </c>
      <c r="C14" s="43" t="s">
        <v>19</v>
      </c>
      <c r="D14" s="18">
        <v>1</v>
      </c>
      <c r="E14" s="24" t="s">
        <v>9</v>
      </c>
      <c r="F14" s="39"/>
      <c r="G14" s="39"/>
      <c r="H14" s="38">
        <f>SUM(F15:F18)</f>
        <v>0</v>
      </c>
      <c r="I14" s="23"/>
      <c r="J14" s="18"/>
    </row>
    <row r="15" spans="1:10" s="22" customFormat="1" ht="50.1" customHeight="1" x14ac:dyDescent="0.25">
      <c r="A15" s="2"/>
      <c r="B15" s="26" t="s">
        <v>20</v>
      </c>
      <c r="C15" s="19" t="s">
        <v>29</v>
      </c>
      <c r="D15" s="18"/>
      <c r="E15" s="24"/>
      <c r="F15" s="47"/>
      <c r="G15" s="39"/>
      <c r="H15" s="39"/>
      <c r="I15" s="23"/>
      <c r="J15" s="18"/>
    </row>
    <row r="16" spans="1:10" s="22" customFormat="1" ht="50.1" customHeight="1" x14ac:dyDescent="0.25">
      <c r="A16" s="2"/>
      <c r="B16" s="26" t="s">
        <v>21</v>
      </c>
      <c r="C16" s="19" t="s">
        <v>30</v>
      </c>
      <c r="D16" s="18"/>
      <c r="E16" s="24"/>
      <c r="F16" s="47"/>
      <c r="G16" s="39"/>
      <c r="H16" s="39"/>
      <c r="I16" s="23"/>
      <c r="J16" s="18"/>
    </row>
    <row r="17" spans="1:10" s="22" customFormat="1" ht="50.1" customHeight="1" x14ac:dyDescent="0.25">
      <c r="A17" s="2"/>
      <c r="B17" s="26" t="s">
        <v>22</v>
      </c>
      <c r="C17" s="19" t="s">
        <v>31</v>
      </c>
      <c r="D17" s="18"/>
      <c r="E17" s="24"/>
      <c r="F17" s="47"/>
      <c r="G17" s="39"/>
      <c r="H17" s="39"/>
      <c r="I17" s="23"/>
      <c r="J17" s="18"/>
    </row>
    <row r="18" spans="1:10" s="22" customFormat="1" ht="50.1" customHeight="1" x14ac:dyDescent="0.25">
      <c r="A18" s="2"/>
      <c r="B18" s="26" t="s">
        <v>23</v>
      </c>
      <c r="C18" s="19" t="s">
        <v>32</v>
      </c>
      <c r="D18" s="18"/>
      <c r="E18" s="24"/>
      <c r="F18" s="48"/>
      <c r="G18" s="39"/>
      <c r="H18" s="39"/>
      <c r="I18" s="23"/>
      <c r="J18" s="18"/>
    </row>
    <row r="19" spans="1:10" s="22" customFormat="1" ht="18" customHeight="1" x14ac:dyDescent="0.25">
      <c r="A19" s="45"/>
      <c r="B19" s="26"/>
      <c r="C19" s="19"/>
      <c r="D19" s="18"/>
      <c r="E19" s="24"/>
      <c r="F19" s="46"/>
      <c r="G19" s="39"/>
      <c r="H19" s="39"/>
      <c r="I19" s="23"/>
      <c r="J19" s="18"/>
    </row>
    <row r="20" spans="1:10" s="22" customFormat="1" ht="50.1" customHeight="1" x14ac:dyDescent="0.25">
      <c r="A20" s="2"/>
      <c r="B20" s="26">
        <v>3</v>
      </c>
      <c r="C20" s="43" t="s">
        <v>33</v>
      </c>
      <c r="D20" s="18">
        <v>1</v>
      </c>
      <c r="E20" s="24" t="s">
        <v>9</v>
      </c>
      <c r="F20" s="39"/>
      <c r="G20" s="39"/>
      <c r="H20" s="38">
        <f>SUM(F21:F24)</f>
        <v>0</v>
      </c>
      <c r="J20" s="18"/>
    </row>
    <row r="21" spans="1:10" s="22" customFormat="1" ht="50.1" customHeight="1" x14ac:dyDescent="0.25">
      <c r="A21" s="2"/>
      <c r="B21" s="26" t="s">
        <v>34</v>
      </c>
      <c r="C21" s="19" t="s">
        <v>24</v>
      </c>
      <c r="D21" s="18"/>
      <c r="E21" s="24"/>
      <c r="F21" s="47"/>
      <c r="G21" s="39"/>
      <c r="H21" s="39"/>
      <c r="J21" s="18"/>
    </row>
    <row r="22" spans="1:10" s="22" customFormat="1" ht="50.1" customHeight="1" x14ac:dyDescent="0.25">
      <c r="A22" s="2"/>
      <c r="B22" s="26" t="s">
        <v>35</v>
      </c>
      <c r="C22" s="19" t="s">
        <v>62</v>
      </c>
      <c r="D22" s="18">
        <v>2500</v>
      </c>
      <c r="E22" s="24" t="s">
        <v>63</v>
      </c>
      <c r="F22" s="47"/>
      <c r="G22" s="39"/>
      <c r="H22" s="39"/>
      <c r="J22" s="18"/>
    </row>
    <row r="23" spans="1:10" s="22" customFormat="1" ht="50.1" customHeight="1" x14ac:dyDescent="0.25">
      <c r="A23" s="2"/>
      <c r="B23" s="26" t="s">
        <v>36</v>
      </c>
      <c r="C23" s="19" t="s">
        <v>47</v>
      </c>
      <c r="D23" s="18">
        <v>300</v>
      </c>
      <c r="E23" s="24" t="s">
        <v>63</v>
      </c>
      <c r="F23" s="47"/>
      <c r="G23" s="39"/>
      <c r="H23" s="39"/>
      <c r="J23" s="18"/>
    </row>
    <row r="24" spans="1:10" s="22" customFormat="1" ht="50.1" customHeight="1" x14ac:dyDescent="0.25">
      <c r="A24" s="2"/>
      <c r="B24" s="26" t="s">
        <v>37</v>
      </c>
      <c r="C24" s="19" t="s">
        <v>61</v>
      </c>
      <c r="D24" s="18"/>
      <c r="E24" s="24"/>
      <c r="F24" s="47"/>
      <c r="G24" s="39"/>
      <c r="H24" s="39"/>
      <c r="J24" s="18"/>
    </row>
    <row r="25" spans="1:10" s="22" customFormat="1" ht="18" customHeight="1" x14ac:dyDescent="0.25">
      <c r="A25" s="45"/>
      <c r="B25" s="26"/>
      <c r="C25" s="19"/>
      <c r="D25" s="18"/>
      <c r="E25" s="24"/>
      <c r="F25" s="46"/>
      <c r="G25" s="39"/>
      <c r="H25" s="39"/>
      <c r="J25" s="18"/>
    </row>
    <row r="26" spans="1:10" s="22" customFormat="1" ht="50.1" customHeight="1" x14ac:dyDescent="0.25">
      <c r="A26" s="2"/>
      <c r="B26" s="26">
        <v>4</v>
      </c>
      <c r="C26" s="43" t="s">
        <v>25</v>
      </c>
      <c r="D26" s="18">
        <v>1</v>
      </c>
      <c r="E26" s="24" t="s">
        <v>9</v>
      </c>
      <c r="F26" s="39"/>
      <c r="G26" s="39"/>
      <c r="H26" s="38">
        <f>SUM(F27:F30)</f>
        <v>0</v>
      </c>
      <c r="I26" s="23"/>
      <c r="J26" s="18"/>
    </row>
    <row r="27" spans="1:10" s="22" customFormat="1" ht="50.1" customHeight="1" x14ac:dyDescent="0.25">
      <c r="A27" s="2"/>
      <c r="B27" s="26" t="s">
        <v>26</v>
      </c>
      <c r="C27" s="19" t="s">
        <v>40</v>
      </c>
      <c r="D27" s="18"/>
      <c r="E27" s="24"/>
      <c r="F27" s="47"/>
      <c r="G27" s="39"/>
      <c r="H27" s="39"/>
      <c r="I27" s="23"/>
      <c r="J27" s="18"/>
    </row>
    <row r="28" spans="1:10" s="22" customFormat="1" ht="50.1" customHeight="1" x14ac:dyDescent="0.25">
      <c r="A28" s="2"/>
      <c r="B28" s="26" t="s">
        <v>27</v>
      </c>
      <c r="C28" s="19" t="s">
        <v>41</v>
      </c>
      <c r="D28" s="18"/>
      <c r="E28" s="24"/>
      <c r="F28" s="48"/>
      <c r="G28" s="39"/>
      <c r="H28" s="39"/>
      <c r="I28" s="23"/>
      <c r="J28" s="18"/>
    </row>
    <row r="29" spans="1:10" s="22" customFormat="1" ht="50.1" customHeight="1" x14ac:dyDescent="0.25">
      <c r="A29" s="2"/>
      <c r="B29" s="26" t="s">
        <v>28</v>
      </c>
      <c r="C29" s="19" t="s">
        <v>25</v>
      </c>
      <c r="D29" s="18"/>
      <c r="E29" s="24"/>
      <c r="F29" s="48"/>
      <c r="G29" s="39"/>
      <c r="H29" s="39"/>
      <c r="I29" s="23"/>
      <c r="J29" s="18"/>
    </row>
    <row r="30" spans="1:10" s="22" customFormat="1" ht="50.1" customHeight="1" x14ac:dyDescent="0.4">
      <c r="A30" s="2"/>
      <c r="B30" s="26" t="s">
        <v>38</v>
      </c>
      <c r="C30" s="19" t="s">
        <v>39</v>
      </c>
      <c r="D30" s="18"/>
      <c r="E30" s="24"/>
      <c r="F30" s="49"/>
      <c r="G30" s="39"/>
      <c r="H30" s="39"/>
      <c r="I30" s="23"/>
      <c r="J30" s="18"/>
    </row>
    <row r="31" spans="1:10" s="22" customFormat="1" ht="50.1" customHeight="1" x14ac:dyDescent="0.25">
      <c r="A31" s="2"/>
      <c r="B31" s="42">
        <v>5</v>
      </c>
      <c r="C31" s="43" t="s">
        <v>42</v>
      </c>
      <c r="D31" s="18">
        <v>1</v>
      </c>
      <c r="E31" s="24" t="s">
        <v>9</v>
      </c>
      <c r="F31" s="39"/>
      <c r="G31" s="39"/>
      <c r="H31" s="38">
        <f>SUM(F32:F34)</f>
        <v>0</v>
      </c>
      <c r="I31" s="23"/>
      <c r="J31" s="18"/>
    </row>
    <row r="32" spans="1:10" s="22" customFormat="1" ht="50.1" customHeight="1" x14ac:dyDescent="0.25">
      <c r="A32" s="2"/>
      <c r="B32" s="26" t="s">
        <v>43</v>
      </c>
      <c r="C32" s="19" t="s">
        <v>17</v>
      </c>
      <c r="D32" s="18"/>
      <c r="E32" s="24"/>
      <c r="F32" s="47"/>
      <c r="G32" s="39"/>
      <c r="H32" s="39"/>
      <c r="I32" s="23"/>
      <c r="J32" s="18"/>
    </row>
    <row r="33" spans="1:10" s="22" customFormat="1" ht="50.1" customHeight="1" x14ac:dyDescent="0.25">
      <c r="A33" s="2"/>
      <c r="B33" s="26" t="s">
        <v>44</v>
      </c>
      <c r="C33" s="19" t="s">
        <v>45</v>
      </c>
      <c r="D33" s="18"/>
      <c r="E33" s="24"/>
      <c r="F33" s="48"/>
      <c r="G33" s="39"/>
      <c r="H33" s="39"/>
      <c r="I33" s="23"/>
      <c r="J33" s="18"/>
    </row>
    <row r="34" spans="1:10" s="22" customFormat="1" ht="50.1" customHeight="1" x14ac:dyDescent="0.25">
      <c r="A34" s="2"/>
      <c r="B34" s="26" t="s">
        <v>46</v>
      </c>
      <c r="C34" s="19" t="s">
        <v>64</v>
      </c>
      <c r="D34" s="18"/>
      <c r="E34" s="24"/>
      <c r="F34" s="48"/>
      <c r="G34" s="39"/>
      <c r="H34" s="39"/>
      <c r="I34" s="23"/>
      <c r="J34" s="18"/>
    </row>
    <row r="35" spans="1:10" s="22" customFormat="1" ht="18" customHeight="1" x14ac:dyDescent="0.25">
      <c r="A35" s="45"/>
      <c r="B35" s="26"/>
      <c r="C35" s="19"/>
      <c r="D35" s="18"/>
      <c r="E35" s="24"/>
      <c r="F35" s="46"/>
      <c r="G35" s="39"/>
      <c r="H35" s="39"/>
      <c r="I35" s="23"/>
      <c r="J35" s="18"/>
    </row>
    <row r="36" spans="1:10" s="22" customFormat="1" ht="50.1" customHeight="1" x14ac:dyDescent="0.25">
      <c r="A36" s="2"/>
      <c r="B36" s="42">
        <v>6</v>
      </c>
      <c r="C36" s="43" t="s">
        <v>16</v>
      </c>
      <c r="D36" s="18">
        <v>1</v>
      </c>
      <c r="E36" s="24" t="s">
        <v>9</v>
      </c>
      <c r="F36" s="39"/>
      <c r="G36" s="23"/>
      <c r="H36" s="38">
        <f>SUM(F37:F40)</f>
        <v>0</v>
      </c>
      <c r="I36" s="23"/>
      <c r="J36" s="21"/>
    </row>
    <row r="37" spans="1:10" s="22" customFormat="1" ht="50.1" customHeight="1" x14ac:dyDescent="0.25">
      <c r="A37" s="2"/>
      <c r="B37" s="26" t="s">
        <v>48</v>
      </c>
      <c r="C37" s="19" t="s">
        <v>49</v>
      </c>
      <c r="D37" s="18"/>
      <c r="E37" s="24"/>
      <c r="F37" s="47"/>
      <c r="G37" s="23"/>
      <c r="H37" s="39"/>
      <c r="I37" s="23"/>
      <c r="J37" s="21"/>
    </row>
    <row r="38" spans="1:10" s="22" customFormat="1" ht="50.1" customHeight="1" x14ac:dyDescent="0.25">
      <c r="A38" s="2"/>
      <c r="B38" s="26" t="s">
        <v>50</v>
      </c>
      <c r="C38" s="19" t="s">
        <v>51</v>
      </c>
      <c r="D38" s="18"/>
      <c r="E38" s="24"/>
      <c r="F38" s="48"/>
      <c r="G38" s="23"/>
      <c r="H38" s="39"/>
      <c r="I38" s="23"/>
      <c r="J38" s="21"/>
    </row>
    <row r="39" spans="1:10" s="22" customFormat="1" ht="50.1" customHeight="1" x14ac:dyDescent="0.25">
      <c r="A39" s="2"/>
      <c r="B39" s="26" t="s">
        <v>52</v>
      </c>
      <c r="C39" s="19" t="s">
        <v>53</v>
      </c>
      <c r="D39" s="18"/>
      <c r="E39" s="24"/>
      <c r="F39" s="48"/>
      <c r="G39" s="23"/>
      <c r="H39" s="39"/>
      <c r="I39" s="23"/>
      <c r="J39" s="21"/>
    </row>
    <row r="40" spans="1:10" s="22" customFormat="1" ht="50.1" customHeight="1" x14ac:dyDescent="0.25">
      <c r="A40" s="2"/>
      <c r="B40" s="26" t="s">
        <v>54</v>
      </c>
      <c r="C40" s="19" t="s">
        <v>55</v>
      </c>
      <c r="D40" s="18"/>
      <c r="E40" s="24"/>
      <c r="F40" s="48"/>
      <c r="G40" s="23"/>
      <c r="H40" s="39"/>
      <c r="I40" s="23"/>
      <c r="J40" s="21"/>
    </row>
    <row r="41" spans="1:10" s="22" customFormat="1" ht="18" customHeight="1" x14ac:dyDescent="0.25">
      <c r="A41" s="45"/>
      <c r="B41" s="26"/>
      <c r="C41" s="19"/>
      <c r="D41" s="18"/>
      <c r="E41" s="24"/>
      <c r="F41" s="38"/>
      <c r="G41" s="23"/>
      <c r="H41" s="39"/>
      <c r="I41" s="23"/>
      <c r="J41" s="21"/>
    </row>
    <row r="42" spans="1:10" s="22" customFormat="1" ht="50.1" customHeight="1" x14ac:dyDescent="0.25">
      <c r="A42" s="2"/>
      <c r="B42" s="42">
        <v>7</v>
      </c>
      <c r="C42" s="43" t="s">
        <v>15</v>
      </c>
      <c r="D42" s="18">
        <v>1</v>
      </c>
      <c r="E42" s="24" t="s">
        <v>9</v>
      </c>
      <c r="F42" s="47"/>
      <c r="G42" s="23"/>
      <c r="H42" s="38">
        <f>SUM(F42)</f>
        <v>0</v>
      </c>
      <c r="I42" s="23"/>
      <c r="J42" s="21"/>
    </row>
    <row r="43" spans="1:10" s="22" customFormat="1" ht="37.5" customHeight="1" x14ac:dyDescent="0.25">
      <c r="A43" s="13"/>
      <c r="B43" s="1"/>
      <c r="C43" s="16"/>
      <c r="D43" s="21"/>
      <c r="E43" s="20"/>
      <c r="F43" s="23"/>
      <c r="G43" s="23"/>
      <c r="H43" s="27"/>
      <c r="I43" s="23"/>
      <c r="J43" s="21"/>
    </row>
    <row r="44" spans="1:10" s="22" customFormat="1" ht="37.5" customHeight="1" x14ac:dyDescent="0.25">
      <c r="A44" s="13"/>
      <c r="B44" s="1"/>
      <c r="C44" s="16"/>
      <c r="D44" s="21"/>
      <c r="E44" s="20"/>
      <c r="F44" s="23"/>
      <c r="G44" s="23"/>
      <c r="H44" s="27"/>
      <c r="I44" s="23"/>
      <c r="J44" s="21"/>
    </row>
    <row r="45" spans="1:10" ht="18.75" thickBot="1" x14ac:dyDescent="0.3">
      <c r="C45" s="17"/>
      <c r="D45" s="33" t="s">
        <v>11</v>
      </c>
      <c r="E45" s="34"/>
      <c r="F45" s="30"/>
      <c r="G45" s="32"/>
      <c r="H45" s="32">
        <f>H9+H14+H20+H26+H31+H36+H42</f>
        <v>0</v>
      </c>
    </row>
    <row r="46" spans="1:10" ht="18.75" thickTop="1" x14ac:dyDescent="0.25">
      <c r="C46" s="33"/>
      <c r="D46" s="33"/>
      <c r="E46" s="34"/>
      <c r="F46" s="30"/>
      <c r="G46" s="30"/>
      <c r="H46" s="35"/>
    </row>
    <row r="47" spans="1:10" x14ac:dyDescent="0.25">
      <c r="C47" s="4"/>
      <c r="D47" s="33" t="s">
        <v>5</v>
      </c>
      <c r="E47" s="34"/>
      <c r="F47" s="30"/>
      <c r="G47" s="37"/>
      <c r="H47" s="37">
        <f>H45*0.05</f>
        <v>0</v>
      </c>
    </row>
    <row r="48" spans="1:10" x14ac:dyDescent="0.25">
      <c r="C48" s="31"/>
      <c r="D48" s="31"/>
      <c r="E48" s="34"/>
      <c r="F48" s="30"/>
      <c r="G48" s="30"/>
      <c r="H48" s="35"/>
    </row>
    <row r="49" spans="1:10" x14ac:dyDescent="0.25">
      <c r="C49" s="4"/>
      <c r="D49" s="33" t="s">
        <v>4</v>
      </c>
      <c r="E49" s="34"/>
      <c r="F49" s="30"/>
      <c r="G49" s="37"/>
      <c r="H49" s="37">
        <f>H45*0.09975</f>
        <v>0</v>
      </c>
    </row>
    <row r="50" spans="1:10" x14ac:dyDescent="0.25">
      <c r="C50" s="31"/>
      <c r="D50" s="31"/>
      <c r="E50" s="34"/>
      <c r="F50" s="30"/>
      <c r="G50" s="30"/>
      <c r="H50" s="35"/>
    </row>
    <row r="51" spans="1:10" x14ac:dyDescent="0.25">
      <c r="C51" s="31"/>
      <c r="D51" s="31"/>
      <c r="E51" s="34"/>
      <c r="F51" s="30"/>
      <c r="G51" s="30"/>
      <c r="H51" s="35"/>
    </row>
    <row r="52" spans="1:10" ht="18.75" thickBot="1" x14ac:dyDescent="0.3">
      <c r="C52" s="4"/>
      <c r="D52" s="33" t="s">
        <v>6</v>
      </c>
      <c r="E52" s="34"/>
      <c r="F52" s="30"/>
      <c r="G52" s="32"/>
      <c r="H52" s="32">
        <f>SUM(H45:H49)</f>
        <v>0</v>
      </c>
    </row>
    <row r="53" spans="1:10" ht="18.75" thickTop="1" x14ac:dyDescent="0.25">
      <c r="C53" s="4"/>
      <c r="D53" s="33"/>
      <c r="E53" s="34"/>
      <c r="F53" s="30"/>
      <c r="G53" s="36"/>
      <c r="H53" s="36"/>
    </row>
    <row r="54" spans="1:10" x14ac:dyDescent="0.25">
      <c r="C54" s="4"/>
      <c r="D54" s="33"/>
      <c r="E54" s="34"/>
      <c r="F54" s="30"/>
      <c r="G54" s="36"/>
      <c r="H54" s="36"/>
    </row>
    <row r="55" spans="1:10" x14ac:dyDescent="0.25">
      <c r="C55" s="4"/>
      <c r="D55" s="33"/>
      <c r="E55" s="34"/>
      <c r="F55" s="30"/>
      <c r="G55" s="36"/>
      <c r="H55" s="36"/>
    </row>
    <row r="56" spans="1:10" x14ac:dyDescent="0.25">
      <c r="C56" s="4"/>
      <c r="D56" s="33"/>
      <c r="E56" s="34"/>
      <c r="F56" s="30"/>
      <c r="G56" s="36"/>
      <c r="H56" s="36"/>
    </row>
    <row r="57" spans="1:10" x14ac:dyDescent="0.25">
      <c r="C57" s="4"/>
      <c r="D57" s="33"/>
      <c r="E57" s="34"/>
      <c r="F57" s="30"/>
      <c r="G57" s="36"/>
      <c r="H57" s="36"/>
    </row>
    <row r="58" spans="1:10" x14ac:dyDescent="0.25">
      <c r="C58" s="4"/>
      <c r="D58" s="33"/>
      <c r="E58" s="34"/>
      <c r="F58" s="30"/>
      <c r="G58" s="36"/>
      <c r="H58" s="36"/>
    </row>
    <row r="59" spans="1:10" x14ac:dyDescent="0.25">
      <c r="C59" s="4"/>
      <c r="D59" s="33"/>
      <c r="E59" s="34"/>
      <c r="F59" s="30"/>
      <c r="G59" s="36"/>
      <c r="H59" s="36"/>
    </row>
    <row r="60" spans="1:10" x14ac:dyDescent="0.25">
      <c r="C60" s="4"/>
      <c r="D60" s="33"/>
      <c r="E60" s="34"/>
      <c r="F60" s="30"/>
      <c r="G60" s="36"/>
      <c r="H60" s="36"/>
    </row>
    <row r="61" spans="1:10" x14ac:dyDescent="0.25">
      <c r="C61" s="4"/>
      <c r="D61" s="33"/>
      <c r="E61" s="34"/>
      <c r="F61" s="30"/>
      <c r="G61" s="36"/>
      <c r="H61" s="36"/>
    </row>
    <row r="62" spans="1:10" x14ac:dyDescent="0.25">
      <c r="A62" s="11"/>
      <c r="B62" s="1"/>
      <c r="C62" s="12"/>
      <c r="H62" s="9"/>
    </row>
    <row r="63" spans="1:10" x14ac:dyDescent="0.25">
      <c r="B63" s="1"/>
      <c r="C63" s="15" t="s">
        <v>13</v>
      </c>
      <c r="D63" s="50"/>
      <c r="E63" s="51"/>
      <c r="F63" s="52"/>
      <c r="G63" s="3"/>
      <c r="H63" s="4"/>
      <c r="J63" s="4"/>
    </row>
    <row r="64" spans="1:10" x14ac:dyDescent="0.25">
      <c r="B64" s="1"/>
      <c r="C64" s="4"/>
      <c r="D64" s="6"/>
      <c r="F64" s="3"/>
      <c r="G64" s="3"/>
      <c r="H64" s="4"/>
      <c r="J64" s="6"/>
    </row>
    <row r="65" spans="2:10" x14ac:dyDescent="0.25">
      <c r="B65" s="1"/>
      <c r="C65" s="15" t="s">
        <v>12</v>
      </c>
      <c r="D65" s="53"/>
      <c r="E65" s="54"/>
      <c r="F65" s="55"/>
      <c r="G65" s="4"/>
      <c r="H65" s="14"/>
      <c r="J65" s="6"/>
    </row>
  </sheetData>
  <sheetProtection algorithmName="SHA-512" hashValue="WbzVC8s7mJKEnDJ+WvdPAwHN/8yjZ437sqqdI0qGKTYGxalHpy/hyL/57HW29goHbaBE+qq/ATw+ynHWB3BPVg==" saltValue="GAJygjugelg5YfYelMqNUw==" spinCount="100000" sheet="1" objects="1" scenarios="1" selectLockedCells="1"/>
  <sortState ref="A1:J65">
    <sortCondition ref="I9:I65"/>
  </sortState>
  <mergeCells count="5">
    <mergeCell ref="F2:H2"/>
    <mergeCell ref="A6:B6"/>
    <mergeCell ref="A3:H3"/>
    <mergeCell ref="A4:H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58" orientation="portrait" r:id="rId1"/>
  <headerFooter>
    <oddFooter>Page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Bordereau</vt:lpstr>
      <vt:lpstr>Bordereau!Impression_des_titres</vt:lpstr>
      <vt:lpstr>Bordereau!Zone_d_impression</vt:lpstr>
    </vt:vector>
  </TitlesOfParts>
  <Company>Ville de Rosemère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JTheoret</dc:creator>
  <cp:lastModifiedBy>Wieland, Steven</cp:lastModifiedBy>
  <cp:lastPrinted>2023-01-26T18:28:19Z</cp:lastPrinted>
  <dcterms:created xsi:type="dcterms:W3CDTF">2008-08-18T13:44:21Z</dcterms:created>
  <dcterms:modified xsi:type="dcterms:W3CDTF">2023-01-26T18:28:28Z</dcterms:modified>
</cp:coreProperties>
</file>