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APPROVISIONNEMENT\GLOBAL\Appels d'offres 2022\304000 RAM Réf_partielle_enveloppe_tvx_ventilation_hab_Beaudry\Document d'appel d'offres\Addendas\Addenda 2_304000\"/>
    </mc:Choice>
  </mc:AlternateContent>
  <bookViews>
    <workbookView xWindow="6240" yWindow="345" windowWidth="21600" windowHeight="11385"/>
  </bookViews>
  <sheets>
    <sheet name="Bordereau de soumission rempli" sheetId="1" r:id="rId1"/>
  </sheets>
  <definedNames>
    <definedName name="_xlnm.Print_Titles" localSheetId="0">'Bordereau de soumission rempli'!$1:$6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5" i="1" l="1"/>
  <c r="C87" i="1" s="1"/>
  <c r="C88" i="1" l="1"/>
  <c r="C89" i="1"/>
  <c r="C90" i="1" l="1"/>
</calcChain>
</file>

<file path=xl/sharedStrings.xml><?xml version="1.0" encoding="utf-8"?>
<sst xmlns="http://schemas.openxmlformats.org/spreadsheetml/2006/main" count="92" uniqueCount="89">
  <si>
    <t>Div. 0-1</t>
  </si>
  <si>
    <t>Conditions et exigences générales</t>
  </si>
  <si>
    <t>Démolition de bardeau d'asphalte</t>
  </si>
  <si>
    <t>Démolition des portes et fenêtres existantes</t>
  </si>
  <si>
    <t>Démolition des garde-corps intérieurs</t>
  </si>
  <si>
    <t>Démolition des garde-corps extérieurs</t>
  </si>
  <si>
    <t>Démolition de la céramique aux entrées</t>
  </si>
  <si>
    <t>Div. 3</t>
  </si>
  <si>
    <t>Structure</t>
  </si>
  <si>
    <t>Ajout de boulon d'ancrage sur cornières des balcons</t>
  </si>
  <si>
    <t>Injection de fissures</t>
  </si>
  <si>
    <t>Nouvelles marquises en aluminium</t>
  </si>
  <si>
    <t>Rehaut de mur de béton pour assise de la brique</t>
  </si>
  <si>
    <t>Nettoyage de chantepleures</t>
  </si>
  <si>
    <t>Curetage et rejointoiement des linteaux libres</t>
  </si>
  <si>
    <t>Démantèlement et réinstallation de maçonnerie</t>
  </si>
  <si>
    <t>Crépis de mortier à la fondation</t>
  </si>
  <si>
    <t>Ragréage des blocs de béton</t>
  </si>
  <si>
    <t>Percements des sorties de hottes dans la maçonnerie</t>
  </si>
  <si>
    <t>Garde-corps extérieurs</t>
  </si>
  <si>
    <t>Garde-corps et mains courantes intérieurs</t>
  </si>
  <si>
    <t>Remplacement de marche d'escalier d'issue</t>
  </si>
  <si>
    <t>Menuiserie pour portes et fenêtres</t>
  </si>
  <si>
    <t>Charpenterie: dessus de balcons</t>
  </si>
  <si>
    <t>Charpenterie: bâtis de bois des portes et fenêtres</t>
  </si>
  <si>
    <t>Isolant projeté: ouvertures</t>
  </si>
  <si>
    <t>Membranes-solin et de raccord</t>
  </si>
  <si>
    <t>Soffites perforés pour balcons</t>
  </si>
  <si>
    <t>Étanchéité des joints: portes et fenêtres</t>
  </si>
  <si>
    <t>Étanchéité des joints: balcons et joints à la maçonnerie</t>
  </si>
  <si>
    <t>Étanchéité: nouvelles sorties de hottes en façade</t>
  </si>
  <si>
    <t>Nouvelles fenêtres</t>
  </si>
  <si>
    <t>Quincaillerie pour portes</t>
  </si>
  <si>
    <t>Nouvelles allèges</t>
  </si>
  <si>
    <t>Ragréage des cloisons: cages d'escalier d'issue</t>
  </si>
  <si>
    <t>Ragréage des armoires et cloisons: logements</t>
  </si>
  <si>
    <t>Reconstruction de plafond</t>
  </si>
  <si>
    <t>Carrelages de céramique: entrées</t>
  </si>
  <si>
    <t>Peinture: gratter et repeindre les linteaux libres</t>
  </si>
  <si>
    <t>Peinture: gratter et repeindre les clôtures basses</t>
  </si>
  <si>
    <t>Peinture: gratter et repeindre charpente des balcons</t>
  </si>
  <si>
    <t>Peinture: garde-corps extérieurs</t>
  </si>
  <si>
    <t xml:space="preserve">Peinture: métaux ouvrés escaliers </t>
  </si>
  <si>
    <t>Peinture : cages d'escalier d'issue</t>
  </si>
  <si>
    <t>Peinture: boitiers de fenêtres</t>
  </si>
  <si>
    <t>Peinture: fondation de béton</t>
  </si>
  <si>
    <t>Div. 22-23</t>
  </si>
  <si>
    <t>Mécanique</t>
  </si>
  <si>
    <t>Travaux de ventilation - Hottes de cuisine</t>
  </si>
  <si>
    <t>Travaux de ventilation - Nettoyage des conduits</t>
  </si>
  <si>
    <t>Ventilation démolition</t>
  </si>
  <si>
    <t>Div. 26</t>
  </si>
  <si>
    <t>Électricité</t>
  </si>
  <si>
    <t>Éclairage</t>
  </si>
  <si>
    <t>Raccordement des nouvelles hottes</t>
  </si>
  <si>
    <t>Démolition électricité</t>
  </si>
  <si>
    <t>Ragréage du terrain</t>
  </si>
  <si>
    <t>Nouvelles portes d'entrée et d'issues</t>
  </si>
  <si>
    <t>Nouvelles portes-patio</t>
  </si>
  <si>
    <t>Revêtement muraux extérieurs en métal</t>
  </si>
  <si>
    <t>Revêtement muraux extérieurs en métal au-dessus des marquises</t>
  </si>
  <si>
    <t>Joints de contrôle dans la maçonnerie</t>
  </si>
  <si>
    <t xml:space="preserve">Remplacement de linteaux libres </t>
  </si>
  <si>
    <t>Nettoyage de maçonnerie</t>
  </si>
  <si>
    <t>Remplacement de maçonnerie</t>
  </si>
  <si>
    <t>Curetage et rejointoiment de la maçonnerie</t>
  </si>
  <si>
    <t>Cautionnements et assurances</t>
  </si>
  <si>
    <t>SOUS-TOTAL</t>
  </si>
  <si>
    <t>GRAND TOTAL</t>
  </si>
  <si>
    <t>T.P.S. (5 %)</t>
  </si>
  <si>
    <t>T.V.Q. (9,975 %)</t>
  </si>
  <si>
    <t>Frais généraux, administration et profit</t>
  </si>
  <si>
    <t>Réfection partielle de l'enveloppe et travaux de ventilation</t>
  </si>
  <si>
    <t>VENTILATION DES COÛTS</t>
  </si>
  <si>
    <t>MONTANT</t>
  </si>
  <si>
    <t>BORDEREAU DE SOUMISSION - Appel d'offres 304000</t>
  </si>
  <si>
    <t>Habitations Beaudry (1815-1825, rue Beaudry)</t>
  </si>
  <si>
    <t>Div. 2</t>
  </si>
  <si>
    <r>
      <rPr>
        <b/>
        <sz val="9"/>
        <color theme="1"/>
        <rFont val="Arial"/>
        <family val="2"/>
      </rPr>
      <t>ALLOCATION</t>
    </r>
    <r>
      <rPr>
        <sz val="9"/>
        <color theme="1"/>
        <rFont val="Arial"/>
        <family val="2"/>
      </rPr>
      <t xml:space="preserve"> -Travaux de décontamination - Carré de bois des ouvertures- Tranchées dans le gypse pour installation des hottes</t>
    </r>
  </si>
  <si>
    <t>Div. 4</t>
  </si>
  <si>
    <t>Div. 5</t>
  </si>
  <si>
    <t>Div. 6</t>
  </si>
  <si>
    <t>Div. 7</t>
  </si>
  <si>
    <t>Div. 8</t>
  </si>
  <si>
    <t>Div. 9</t>
  </si>
  <si>
    <t>Div. 32</t>
  </si>
  <si>
    <t>ADDENDA 2</t>
  </si>
  <si>
    <r>
      <t>Ventilateurs de salles de bain</t>
    </r>
    <r>
      <rPr>
        <sz val="9"/>
        <color rgb="FFFF0000"/>
        <rFont val="Arial"/>
        <family val="2"/>
      </rPr>
      <t xml:space="preserve">                                                                     ITEM RETIRÉ</t>
    </r>
  </si>
  <si>
    <t>Fourniture et raccordement des nouveaux intercoms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</si>
</sst>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_ * #,##0.00_)\ _$_ ;_ * \(#,##0.00\)\ _$_ ;_ * &quot;-&quot;??_)\ _$_ ;_ @_ "/>
  </numFmts>
  <fonts count="7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44" fontId="2" fillId="2" borderId="0" xfId="0" applyNumberFormat="1" applyFont="1" applyFill="1" applyAlignment="1">
      <alignment horizontal="center"/>
    </xf>
    <xf numFmtId="164" fontId="1" fillId="2" borderId="1" xfId="1" applyNumberFormat="1" applyFont="1" applyFill="1" applyBorder="1" applyAlignment="1" applyProtection="1">
      <alignment horizontal="center"/>
      <protection locked="0"/>
    </xf>
    <xf numFmtId="164" fontId="1" fillId="2" borderId="2" xfId="1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/>
    <xf numFmtId="164" fontId="2" fillId="2" borderId="2" xfId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164" fontId="0" fillId="2" borderId="2" xfId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164" fontId="0" fillId="2" borderId="0" xfId="0" applyNumberFormat="1" applyFill="1" applyBorder="1" applyAlignment="1" applyProtection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view="pageBreakPreview" zoomScaleNormal="100" zoomScaleSheetLayoutView="100" workbookViewId="0">
      <selection activeCell="C78" sqref="C78"/>
    </sheetView>
  </sheetViews>
  <sheetFormatPr baseColWidth="10" defaultColWidth="9.140625" defaultRowHeight="12" x14ac:dyDescent="0.2"/>
  <cols>
    <col min="1" max="1" width="13.140625" style="3" customWidth="1"/>
    <col min="2" max="2" width="66.7109375" style="3" customWidth="1"/>
    <col min="3" max="3" width="25.42578125" style="9" customWidth="1"/>
    <col min="4" max="4" width="11" style="3" customWidth="1"/>
    <col min="5" max="16384" width="9.140625" style="3"/>
  </cols>
  <sheetData>
    <row r="1" spans="1:3" ht="15" x14ac:dyDescent="0.2">
      <c r="B1" s="1" t="s">
        <v>75</v>
      </c>
    </row>
    <row r="2" spans="1:3" ht="15" x14ac:dyDescent="0.2">
      <c r="B2" s="1" t="s">
        <v>72</v>
      </c>
    </row>
    <row r="3" spans="1:3" ht="15" x14ac:dyDescent="0.25">
      <c r="B3" s="2" t="s">
        <v>76</v>
      </c>
      <c r="C3" s="25" t="s">
        <v>86</v>
      </c>
    </row>
    <row r="5" spans="1:3" s="4" customFormat="1" x14ac:dyDescent="0.2">
      <c r="B5" s="4" t="s">
        <v>73</v>
      </c>
      <c r="C5" s="5" t="s">
        <v>74</v>
      </c>
    </row>
    <row r="6" spans="1:3" s="4" customFormat="1" x14ac:dyDescent="0.2">
      <c r="C6" s="5"/>
    </row>
    <row r="7" spans="1:3" ht="18.75" customHeight="1" x14ac:dyDescent="0.2">
      <c r="A7" s="4" t="s">
        <v>0</v>
      </c>
      <c r="B7" s="3" t="s">
        <v>1</v>
      </c>
      <c r="C7" s="16"/>
    </row>
    <row r="8" spans="1:3" ht="18" customHeight="1" x14ac:dyDescent="0.2">
      <c r="B8" s="3" t="s">
        <v>66</v>
      </c>
      <c r="C8" s="17"/>
    </row>
    <row r="9" spans="1:3" ht="18" customHeight="1" x14ac:dyDescent="0.2">
      <c r="A9" s="4" t="s">
        <v>77</v>
      </c>
      <c r="C9" s="10"/>
    </row>
    <row r="10" spans="1:3" ht="18" customHeight="1" x14ac:dyDescent="0.2">
      <c r="B10" s="3" t="s">
        <v>2</v>
      </c>
      <c r="C10" s="18"/>
    </row>
    <row r="11" spans="1:3" ht="18" customHeight="1" x14ac:dyDescent="0.2">
      <c r="B11" s="3" t="s">
        <v>3</v>
      </c>
      <c r="C11" s="19"/>
    </row>
    <row r="12" spans="1:3" ht="18" customHeight="1" x14ac:dyDescent="0.2">
      <c r="B12" s="3" t="s">
        <v>4</v>
      </c>
      <c r="C12" s="19"/>
    </row>
    <row r="13" spans="1:3" ht="18" customHeight="1" x14ac:dyDescent="0.2">
      <c r="B13" s="3" t="s">
        <v>5</v>
      </c>
      <c r="C13" s="19"/>
    </row>
    <row r="14" spans="1:3" ht="18" customHeight="1" x14ac:dyDescent="0.2">
      <c r="B14" s="3" t="s">
        <v>6</v>
      </c>
      <c r="C14" s="19"/>
    </row>
    <row r="15" spans="1:3" ht="28.5" customHeight="1" x14ac:dyDescent="0.2">
      <c r="B15" s="6" t="s">
        <v>78</v>
      </c>
      <c r="C15" s="11">
        <v>38696</v>
      </c>
    </row>
    <row r="16" spans="1:3" ht="18" customHeight="1" x14ac:dyDescent="0.2">
      <c r="A16" s="4" t="s">
        <v>7</v>
      </c>
      <c r="B16" s="4" t="s">
        <v>8</v>
      </c>
      <c r="C16" s="12"/>
    </row>
    <row r="17" spans="1:3" ht="18" customHeight="1" x14ac:dyDescent="0.2">
      <c r="B17" s="3" t="s">
        <v>9</v>
      </c>
      <c r="C17" s="18"/>
    </row>
    <row r="18" spans="1:3" ht="18" customHeight="1" x14ac:dyDescent="0.2">
      <c r="B18" s="3" t="s">
        <v>10</v>
      </c>
      <c r="C18" s="19"/>
    </row>
    <row r="19" spans="1:3" ht="18" customHeight="1" x14ac:dyDescent="0.2">
      <c r="B19" s="3" t="s">
        <v>11</v>
      </c>
      <c r="C19" s="19"/>
    </row>
    <row r="20" spans="1:3" ht="18" customHeight="1" x14ac:dyDescent="0.2">
      <c r="B20" s="3" t="s">
        <v>12</v>
      </c>
      <c r="C20" s="19"/>
    </row>
    <row r="21" spans="1:3" ht="18" customHeight="1" x14ac:dyDescent="0.2">
      <c r="A21" s="4" t="s">
        <v>79</v>
      </c>
      <c r="C21" s="13"/>
    </row>
    <row r="22" spans="1:3" ht="18" customHeight="1" x14ac:dyDescent="0.2">
      <c r="B22" s="3" t="s">
        <v>65</v>
      </c>
      <c r="C22" s="18"/>
    </row>
    <row r="23" spans="1:3" ht="18" customHeight="1" x14ac:dyDescent="0.2">
      <c r="B23" s="3" t="s">
        <v>64</v>
      </c>
      <c r="C23" s="19"/>
    </row>
    <row r="24" spans="1:3" ht="18" customHeight="1" x14ac:dyDescent="0.2">
      <c r="B24" s="3" t="s">
        <v>63</v>
      </c>
      <c r="C24" s="19"/>
    </row>
    <row r="25" spans="1:3" ht="18" customHeight="1" x14ac:dyDescent="0.2">
      <c r="B25" s="3" t="s">
        <v>62</v>
      </c>
      <c r="C25" s="19"/>
    </row>
    <row r="26" spans="1:3" ht="18" customHeight="1" x14ac:dyDescent="0.2">
      <c r="B26" s="3" t="s">
        <v>61</v>
      </c>
      <c r="C26" s="19"/>
    </row>
    <row r="27" spans="1:3" ht="18" customHeight="1" x14ac:dyDescent="0.2">
      <c r="B27" s="3" t="s">
        <v>13</v>
      </c>
      <c r="C27" s="19"/>
    </row>
    <row r="28" spans="1:3" ht="18" customHeight="1" x14ac:dyDescent="0.2">
      <c r="B28" s="3" t="s">
        <v>14</v>
      </c>
      <c r="C28" s="19"/>
    </row>
    <row r="29" spans="1:3" ht="18" customHeight="1" x14ac:dyDescent="0.2">
      <c r="B29" s="3" t="s">
        <v>15</v>
      </c>
      <c r="C29" s="19"/>
    </row>
    <row r="30" spans="1:3" ht="18" customHeight="1" x14ac:dyDescent="0.2">
      <c r="B30" s="3" t="s">
        <v>16</v>
      </c>
      <c r="C30" s="19"/>
    </row>
    <row r="31" spans="1:3" ht="18" customHeight="1" x14ac:dyDescent="0.2">
      <c r="B31" s="3" t="s">
        <v>17</v>
      </c>
      <c r="C31" s="19"/>
    </row>
    <row r="32" spans="1:3" ht="18" customHeight="1" x14ac:dyDescent="0.2">
      <c r="B32" s="3" t="s">
        <v>18</v>
      </c>
      <c r="C32" s="19"/>
    </row>
    <row r="33" spans="1:3" ht="18" customHeight="1" x14ac:dyDescent="0.2">
      <c r="A33" s="4" t="s">
        <v>80</v>
      </c>
      <c r="C33" s="13"/>
    </row>
    <row r="34" spans="1:3" ht="18" customHeight="1" x14ac:dyDescent="0.2">
      <c r="B34" s="3" t="s">
        <v>19</v>
      </c>
      <c r="C34" s="18"/>
    </row>
    <row r="35" spans="1:3" ht="18" customHeight="1" x14ac:dyDescent="0.2">
      <c r="B35" s="3" t="s">
        <v>20</v>
      </c>
      <c r="C35" s="19"/>
    </row>
    <row r="36" spans="1:3" ht="18" customHeight="1" x14ac:dyDescent="0.2">
      <c r="B36" s="3" t="s">
        <v>21</v>
      </c>
      <c r="C36" s="19"/>
    </row>
    <row r="37" spans="1:3" ht="18" customHeight="1" x14ac:dyDescent="0.2">
      <c r="A37" s="4" t="s">
        <v>81</v>
      </c>
      <c r="C37" s="13"/>
    </row>
    <row r="38" spans="1:3" ht="18" customHeight="1" x14ac:dyDescent="0.2">
      <c r="B38" s="3" t="s">
        <v>22</v>
      </c>
      <c r="C38" s="18"/>
    </row>
    <row r="39" spans="1:3" ht="18" customHeight="1" x14ac:dyDescent="0.2">
      <c r="B39" s="3" t="s">
        <v>23</v>
      </c>
      <c r="C39" s="19"/>
    </row>
    <row r="40" spans="1:3" ht="18" customHeight="1" x14ac:dyDescent="0.2">
      <c r="B40" s="3" t="s">
        <v>24</v>
      </c>
      <c r="C40" s="19"/>
    </row>
    <row r="41" spans="1:3" ht="18" customHeight="1" x14ac:dyDescent="0.2">
      <c r="C41" s="13"/>
    </row>
    <row r="42" spans="1:3" ht="18" customHeight="1" x14ac:dyDescent="0.2">
      <c r="C42" s="13"/>
    </row>
    <row r="43" spans="1:3" ht="18" customHeight="1" x14ac:dyDescent="0.2">
      <c r="A43" s="4" t="s">
        <v>82</v>
      </c>
      <c r="C43" s="13"/>
    </row>
    <row r="44" spans="1:3" ht="18" customHeight="1" x14ac:dyDescent="0.2">
      <c r="B44" s="3" t="s">
        <v>25</v>
      </c>
      <c r="C44" s="18"/>
    </row>
    <row r="45" spans="1:3" ht="18" customHeight="1" x14ac:dyDescent="0.2">
      <c r="B45" s="3" t="s">
        <v>26</v>
      </c>
      <c r="C45" s="19"/>
    </row>
    <row r="46" spans="1:3" ht="18" customHeight="1" x14ac:dyDescent="0.2">
      <c r="B46" s="3" t="s">
        <v>59</v>
      </c>
      <c r="C46" s="19"/>
    </row>
    <row r="47" spans="1:3" ht="18" customHeight="1" x14ac:dyDescent="0.2">
      <c r="B47" s="3" t="s">
        <v>60</v>
      </c>
      <c r="C47" s="19"/>
    </row>
    <row r="48" spans="1:3" ht="18" customHeight="1" x14ac:dyDescent="0.2">
      <c r="B48" s="3" t="s">
        <v>27</v>
      </c>
      <c r="C48" s="18"/>
    </row>
    <row r="49" spans="1:3" ht="18" customHeight="1" x14ac:dyDescent="0.2">
      <c r="B49" s="3" t="s">
        <v>28</v>
      </c>
      <c r="C49" s="19"/>
    </row>
    <row r="50" spans="1:3" ht="18" customHeight="1" x14ac:dyDescent="0.2">
      <c r="B50" s="3" t="s">
        <v>29</v>
      </c>
      <c r="C50" s="19"/>
    </row>
    <row r="51" spans="1:3" ht="18" customHeight="1" x14ac:dyDescent="0.2">
      <c r="B51" s="3" t="s">
        <v>30</v>
      </c>
      <c r="C51" s="19"/>
    </row>
    <row r="52" spans="1:3" ht="18" customHeight="1" x14ac:dyDescent="0.2">
      <c r="A52" s="4" t="s">
        <v>83</v>
      </c>
      <c r="C52" s="13"/>
    </row>
    <row r="53" spans="1:3" ht="18" customHeight="1" x14ac:dyDescent="0.2">
      <c r="B53" s="3" t="s">
        <v>31</v>
      </c>
      <c r="C53" s="18"/>
    </row>
    <row r="54" spans="1:3" ht="18" customHeight="1" x14ac:dyDescent="0.2">
      <c r="B54" s="3" t="s">
        <v>58</v>
      </c>
      <c r="C54" s="19"/>
    </row>
    <row r="55" spans="1:3" ht="18" customHeight="1" x14ac:dyDescent="0.2">
      <c r="B55" s="3" t="s">
        <v>57</v>
      </c>
      <c r="C55" s="19"/>
    </row>
    <row r="56" spans="1:3" ht="18" customHeight="1" x14ac:dyDescent="0.2">
      <c r="B56" s="3" t="s">
        <v>32</v>
      </c>
      <c r="C56" s="19"/>
    </row>
    <row r="57" spans="1:3" ht="18" customHeight="1" x14ac:dyDescent="0.2">
      <c r="B57" s="3" t="s">
        <v>33</v>
      </c>
      <c r="C57" s="18"/>
    </row>
    <row r="58" spans="1:3" ht="18" customHeight="1" x14ac:dyDescent="0.2">
      <c r="A58" s="4" t="s">
        <v>84</v>
      </c>
      <c r="C58" s="13"/>
    </row>
    <row r="59" spans="1:3" ht="18" customHeight="1" x14ac:dyDescent="0.2">
      <c r="B59" s="3" t="s">
        <v>34</v>
      </c>
      <c r="C59" s="18"/>
    </row>
    <row r="60" spans="1:3" ht="18" customHeight="1" x14ac:dyDescent="0.2">
      <c r="B60" s="3" t="s">
        <v>35</v>
      </c>
      <c r="C60" s="19"/>
    </row>
    <row r="61" spans="1:3" ht="18" customHeight="1" x14ac:dyDescent="0.2">
      <c r="B61" s="3" t="s">
        <v>36</v>
      </c>
      <c r="C61" s="19"/>
    </row>
    <row r="62" spans="1:3" ht="18" customHeight="1" x14ac:dyDescent="0.2">
      <c r="B62" s="3" t="s">
        <v>37</v>
      </c>
      <c r="C62" s="19"/>
    </row>
    <row r="63" spans="1:3" ht="18" customHeight="1" x14ac:dyDescent="0.2">
      <c r="B63" s="3" t="s">
        <v>38</v>
      </c>
      <c r="C63" s="19"/>
    </row>
    <row r="64" spans="1:3" ht="18" customHeight="1" x14ac:dyDescent="0.2">
      <c r="B64" s="3" t="s">
        <v>39</v>
      </c>
      <c r="C64" s="19"/>
    </row>
    <row r="65" spans="1:4" ht="18" customHeight="1" x14ac:dyDescent="0.2">
      <c r="B65" s="3" t="s">
        <v>40</v>
      </c>
      <c r="C65" s="19"/>
    </row>
    <row r="66" spans="1:4" ht="18" customHeight="1" x14ac:dyDescent="0.2">
      <c r="B66" s="3" t="s">
        <v>41</v>
      </c>
      <c r="C66" s="19"/>
    </row>
    <row r="67" spans="1:4" ht="18" customHeight="1" x14ac:dyDescent="0.2">
      <c r="B67" s="3" t="s">
        <v>42</v>
      </c>
      <c r="C67" s="19"/>
    </row>
    <row r="68" spans="1:4" ht="18" customHeight="1" x14ac:dyDescent="0.2">
      <c r="B68" s="3" t="s">
        <v>43</v>
      </c>
      <c r="C68" s="19"/>
    </row>
    <row r="69" spans="1:4" ht="18" customHeight="1" x14ac:dyDescent="0.2">
      <c r="B69" s="3" t="s">
        <v>44</v>
      </c>
      <c r="C69" s="19"/>
    </row>
    <row r="70" spans="1:4" ht="18" customHeight="1" x14ac:dyDescent="0.2">
      <c r="B70" s="3" t="s">
        <v>45</v>
      </c>
      <c r="C70" s="19"/>
    </row>
    <row r="71" spans="1:4" ht="18" customHeight="1" x14ac:dyDescent="0.2">
      <c r="A71" s="4" t="s">
        <v>46</v>
      </c>
      <c r="B71" s="4" t="s">
        <v>47</v>
      </c>
      <c r="C71" s="12"/>
    </row>
    <row r="72" spans="1:4" ht="18" customHeight="1" x14ac:dyDescent="0.2">
      <c r="B72" s="3" t="s">
        <v>48</v>
      </c>
      <c r="C72" s="18"/>
    </row>
    <row r="73" spans="1:4" ht="18" customHeight="1" x14ac:dyDescent="0.2">
      <c r="B73" s="3" t="s">
        <v>49</v>
      </c>
      <c r="C73" s="19"/>
    </row>
    <row r="74" spans="1:4" ht="18" customHeight="1" x14ac:dyDescent="0.2">
      <c r="B74" s="3" t="s">
        <v>50</v>
      </c>
      <c r="C74" s="19"/>
    </row>
    <row r="75" spans="1:4" ht="18" customHeight="1" x14ac:dyDescent="0.2">
      <c r="A75" s="4" t="s">
        <v>51</v>
      </c>
      <c r="B75" s="4" t="s">
        <v>52</v>
      </c>
      <c r="C75" s="12"/>
    </row>
    <row r="76" spans="1:4" ht="18.75" customHeight="1" x14ac:dyDescent="0.2">
      <c r="B76" s="3" t="s">
        <v>53</v>
      </c>
      <c r="C76" s="18"/>
    </row>
    <row r="77" spans="1:4" ht="18.75" customHeight="1" x14ac:dyDescent="0.2">
      <c r="B77" s="3" t="s">
        <v>54</v>
      </c>
      <c r="C77" s="19"/>
    </row>
    <row r="78" spans="1:4" ht="18.75" customHeight="1" x14ac:dyDescent="0.2">
      <c r="B78" s="27" t="s">
        <v>87</v>
      </c>
      <c r="C78" s="28"/>
      <c r="D78" s="26" t="s">
        <v>86</v>
      </c>
    </row>
    <row r="79" spans="1:4" ht="18.75" customHeight="1" x14ac:dyDescent="0.2">
      <c r="B79" s="26" t="s">
        <v>88</v>
      </c>
      <c r="C79" s="18"/>
      <c r="D79" s="26" t="s">
        <v>86</v>
      </c>
    </row>
    <row r="80" spans="1:4" ht="18.75" customHeight="1" x14ac:dyDescent="0.2">
      <c r="B80" s="3" t="s">
        <v>55</v>
      </c>
      <c r="C80" s="19"/>
    </row>
    <row r="81" spans="1:3" ht="18.75" customHeight="1" x14ac:dyDescent="0.2">
      <c r="C81" s="13"/>
    </row>
    <row r="82" spans="1:3" ht="18.75" customHeight="1" x14ac:dyDescent="0.2">
      <c r="C82" s="13"/>
    </row>
    <row r="83" spans="1:3" ht="18.75" customHeight="1" x14ac:dyDescent="0.2">
      <c r="A83" s="4" t="s">
        <v>85</v>
      </c>
      <c r="C83" s="13"/>
    </row>
    <row r="84" spans="1:3" ht="18" customHeight="1" x14ac:dyDescent="0.2">
      <c r="B84" s="3" t="s">
        <v>56</v>
      </c>
      <c r="C84" s="20"/>
    </row>
    <row r="85" spans="1:3" s="21" customFormat="1" ht="20.100000000000001" customHeight="1" x14ac:dyDescent="0.2">
      <c r="B85" s="7" t="s">
        <v>67</v>
      </c>
      <c r="C85" s="22">
        <f>SUM(C7:C84)</f>
        <v>38696</v>
      </c>
    </row>
    <row r="86" spans="1:3" s="21" customFormat="1" ht="20.100000000000001" customHeight="1" x14ac:dyDescent="0.2">
      <c r="B86" s="23" t="s">
        <v>71</v>
      </c>
      <c r="C86" s="24"/>
    </row>
    <row r="87" spans="1:3" s="21" customFormat="1" ht="20.100000000000001" customHeight="1" x14ac:dyDescent="0.2">
      <c r="B87" s="7" t="s">
        <v>67</v>
      </c>
      <c r="C87" s="14">
        <f>C85+C86</f>
        <v>38696</v>
      </c>
    </row>
    <row r="88" spans="1:3" s="21" customFormat="1" ht="20.100000000000001" customHeight="1" x14ac:dyDescent="0.2">
      <c r="B88" s="8" t="s">
        <v>69</v>
      </c>
      <c r="C88" s="11">
        <f>C87*5%</f>
        <v>1934.8000000000002</v>
      </c>
    </row>
    <row r="89" spans="1:3" s="21" customFormat="1" ht="20.100000000000001" customHeight="1" x14ac:dyDescent="0.2">
      <c r="B89" s="8" t="s">
        <v>70</v>
      </c>
      <c r="C89" s="11">
        <f>C87*9.975%</f>
        <v>3859.9259999999995</v>
      </c>
    </row>
    <row r="90" spans="1:3" s="21" customFormat="1" ht="20.100000000000001" customHeight="1" x14ac:dyDescent="0.2">
      <c r="B90" s="7" t="s">
        <v>68</v>
      </c>
      <c r="C90" s="14">
        <f>C87+C88+C89</f>
        <v>44490.726000000002</v>
      </c>
    </row>
    <row r="92" spans="1:3" ht="0.6" customHeight="1" x14ac:dyDescent="0.2"/>
    <row r="93" spans="1:3" hidden="1" x14ac:dyDescent="0.2">
      <c r="C93" s="15"/>
    </row>
  </sheetData>
  <sheetProtection password="C6ED" sheet="1" objects="1" scenarios="1"/>
  <pageMargins left="0.70866141732283472" right="0.70866141732283472" top="0.74803149606299213" bottom="0.74803149606299213" header="0.31496062992125984" footer="0.31496062992125984"/>
  <pageSetup scale="81" orientation="portrait" r:id="rId1"/>
  <rowBreaks count="2" manualBreakCount="2">
    <brk id="41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 de soumission rempli</vt:lpstr>
      <vt:lpstr>'Bordereau de soumission rempli'!Impression_des_titres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POSTE065</dc:creator>
  <cp:lastModifiedBy>Sylvie Gaudette</cp:lastModifiedBy>
  <cp:lastPrinted>2022-07-04T15:23:43Z</cp:lastPrinted>
  <dcterms:created xsi:type="dcterms:W3CDTF">2022-05-06T16:22:36Z</dcterms:created>
  <dcterms:modified xsi:type="dcterms:W3CDTF">2022-07-04T15:35:42Z</dcterms:modified>
</cp:coreProperties>
</file>